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Новая папка\"/>
    </mc:Choice>
  </mc:AlternateContent>
  <bookViews>
    <workbookView xWindow="0" yWindow="0" windowWidth="28800" windowHeight="1210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 s="1"/>
  <c r="C14" i="1"/>
  <c r="B14" i="1" s="1"/>
  <c r="C13" i="1"/>
  <c r="B13" i="1" s="1"/>
  <c r="C12" i="1"/>
  <c r="B12" i="1" s="1"/>
  <c r="C9" i="1"/>
  <c r="B9" i="1"/>
  <c r="C8" i="1"/>
  <c r="B8" i="1" s="1"/>
  <c r="C7" i="1"/>
  <c r="B7" i="1" s="1"/>
  <c r="C6" i="1"/>
  <c r="B6" i="1" s="1"/>
</calcChain>
</file>

<file path=xl/sharedStrings.xml><?xml version="1.0" encoding="utf-8"?>
<sst xmlns="http://schemas.openxmlformats.org/spreadsheetml/2006/main" count="18" uniqueCount="13">
  <si>
    <t>конечная цена</t>
  </si>
  <si>
    <t>НДС</t>
  </si>
  <si>
    <t>Оптовая цена на газ, руб./1000 м3                                                                                                   (без НДС)</t>
  </si>
  <si>
    <t>Размер платы за снабженческо-сбытовые услуги, руб./1000 м3
(без НДС)</t>
  </si>
  <si>
    <t>Тарифы на услуги по транспортировке газа по газораспределительным сетям, руб./1000 м3
(без НДС)</t>
  </si>
  <si>
    <t xml:space="preserve">Промышленные потребители и прочие субъекты хозяйственной деятельности: </t>
  </si>
  <si>
    <t>Объем потребления газа (млн. м3/год)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</si>
  <si>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</si>
  <si>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</si>
  <si>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</si>
  <si>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</si>
  <si>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Потребители, которые производят тепловую энергию, в том числе блочных (модульных) котельных, установленных на крыше и пристроенных; Религиозные организации</t>
  </si>
  <si>
    <t>Цена на природный газ, размер платы за снабженческо-сбытовые услуги, оказываемые конечным потребителям природного газа и тарифы на услуги по транспортировке газа по газораспределительным сетям ГУП "Севастопольгаз" для потребителей-юридических лиц с 05.10.2021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</si>
</sst>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2" fillId="2" borderId="0" xfId="0" applyNumberFormat="1" applyFont="1" applyFill="1" applyAlignment="1">
      <alignment horizontal="center" vertical="top"/>
    </xf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0" fillId="0" borderId="0" xfId="0" applyNumberFormat="1"/>
    <xf numFmtId="4" fontId="1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left" vertical="top" wrapText="1"/>
    </xf>
    <xf numFmtId="4" fontId="4" fillId="0" borderId="0" xfId="0" applyNumberFormat="1" applyFont="1" applyAlignment="1">
      <alignment horizontal="center" vertical="top" wrapText="1"/>
    </xf>
    <xf numFmtId="4" fontId="1" fillId="0" borderId="2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H8" sqref="H8:I8"/>
    </sheetView>
  </sheetViews>
  <sheetFormatPr defaultRowHeight="15.75" x14ac:dyDescent="0.25"/>
  <cols>
    <col min="1" max="1" width="37.375" style="1" customWidth="1"/>
    <col min="2" max="3" width="24.125" style="2" customWidth="1"/>
    <col min="4" max="4" width="24.125" style="3" customWidth="1"/>
    <col min="5" max="5" width="24.125" style="2" customWidth="1"/>
    <col min="6" max="6" width="24.5" style="2" customWidth="1"/>
    <col min="7" max="7" width="9" style="14"/>
    <col min="8" max="8" width="18.375" style="14" customWidth="1"/>
    <col min="9" max="10" width="9" style="14"/>
    <col min="11" max="11" width="10" style="14" bestFit="1" customWidth="1"/>
    <col min="12" max="12" width="11.625" style="14" customWidth="1"/>
    <col min="13" max="13" width="9.625" style="14" customWidth="1"/>
    <col min="14" max="14" width="8.875" style="14" bestFit="1" customWidth="1"/>
    <col min="15" max="16384" width="9" style="14"/>
  </cols>
  <sheetData>
    <row r="1" spans="1:8" ht="47.25" customHeight="1" x14ac:dyDescent="0.25">
      <c r="A1" s="18" t="s">
        <v>12</v>
      </c>
      <c r="B1" s="18"/>
      <c r="C1" s="18"/>
      <c r="D1" s="18"/>
      <c r="E1" s="18"/>
      <c r="F1" s="18"/>
      <c r="H1" s="15"/>
    </row>
    <row r="3" spans="1:8" ht="75" x14ac:dyDescent="0.25">
      <c r="A3" s="4"/>
      <c r="B3" s="5" t="s">
        <v>0</v>
      </c>
      <c r="C3" s="5" t="s">
        <v>1</v>
      </c>
      <c r="D3" s="6" t="s">
        <v>2</v>
      </c>
      <c r="E3" s="5" t="s">
        <v>3</v>
      </c>
      <c r="F3" s="5" t="s">
        <v>4</v>
      </c>
    </row>
    <row r="4" spans="1:8" ht="27" customHeight="1" x14ac:dyDescent="0.25">
      <c r="A4" s="10" t="s">
        <v>5</v>
      </c>
      <c r="B4" s="11"/>
      <c r="C4" s="12"/>
      <c r="D4" s="12"/>
      <c r="E4" s="12"/>
      <c r="F4" s="13"/>
    </row>
    <row r="5" spans="1:8" ht="27" customHeight="1" x14ac:dyDescent="0.25">
      <c r="A5" s="4" t="s">
        <v>6</v>
      </c>
      <c r="B5" s="11"/>
      <c r="C5" s="12"/>
      <c r="D5" s="12"/>
      <c r="E5" s="12"/>
      <c r="F5" s="13"/>
    </row>
    <row r="6" spans="1:8" ht="27" customHeight="1" x14ac:dyDescent="0.25">
      <c r="A6" s="4" t="s">
        <v>7</v>
      </c>
      <c r="B6" s="7">
        <f t="shared" ref="B6:B9" si="0">C6+D6+E6+F6</f>
        <v>11748.588</v>
      </c>
      <c r="C6" s="8">
        <f t="shared" ref="C6:C9" si="1">(D6+E6+F6)*0.2</f>
        <v>1958.098</v>
      </c>
      <c r="D6" s="9">
        <v>5720</v>
      </c>
      <c r="E6" s="7">
        <v>874.25</v>
      </c>
      <c r="F6" s="7">
        <v>3196.24</v>
      </c>
    </row>
    <row r="7" spans="1:8" ht="27" customHeight="1" x14ac:dyDescent="0.25">
      <c r="A7" s="4" t="s">
        <v>8</v>
      </c>
      <c r="B7" s="7">
        <f t="shared" si="0"/>
        <v>11341.524000000001</v>
      </c>
      <c r="C7" s="8">
        <f t="shared" si="1"/>
        <v>1890.2540000000001</v>
      </c>
      <c r="D7" s="9">
        <v>5720</v>
      </c>
      <c r="E7" s="7">
        <v>801.39</v>
      </c>
      <c r="F7" s="7">
        <v>2929.88</v>
      </c>
    </row>
    <row r="8" spans="1:8" ht="27" customHeight="1" x14ac:dyDescent="0.25">
      <c r="A8" s="4" t="s">
        <v>9</v>
      </c>
      <c r="B8" s="7">
        <f t="shared" si="0"/>
        <v>11138.016</v>
      </c>
      <c r="C8" s="8">
        <f t="shared" si="1"/>
        <v>1856.3360000000002</v>
      </c>
      <c r="D8" s="9">
        <v>5720</v>
      </c>
      <c r="E8" s="7">
        <v>764.97</v>
      </c>
      <c r="F8" s="7">
        <v>2796.71</v>
      </c>
    </row>
    <row r="9" spans="1:8" ht="27" customHeight="1" x14ac:dyDescent="0.25">
      <c r="A9" s="4" t="s">
        <v>10</v>
      </c>
      <c r="B9" s="7">
        <f t="shared" si="0"/>
        <v>10934.484</v>
      </c>
      <c r="C9" s="8">
        <f t="shared" si="1"/>
        <v>1822.414</v>
      </c>
      <c r="D9" s="9">
        <v>5720</v>
      </c>
      <c r="E9" s="7">
        <v>728.54</v>
      </c>
      <c r="F9" s="7">
        <v>2663.53</v>
      </c>
    </row>
    <row r="10" spans="1:8" ht="42" customHeight="1" x14ac:dyDescent="0.25">
      <c r="A10" s="19" t="s">
        <v>11</v>
      </c>
      <c r="B10" s="20"/>
      <c r="C10" s="20"/>
      <c r="D10" s="20"/>
      <c r="E10" s="20"/>
      <c r="F10" s="21"/>
    </row>
    <row r="11" spans="1:8" ht="27" customHeight="1" x14ac:dyDescent="0.25">
      <c r="A11" s="4" t="s">
        <v>6</v>
      </c>
      <c r="B11" s="16"/>
      <c r="C11" s="16"/>
      <c r="D11" s="16"/>
      <c r="E11" s="16"/>
      <c r="F11" s="17"/>
    </row>
    <row r="12" spans="1:8" ht="27" customHeight="1" x14ac:dyDescent="0.25">
      <c r="A12" s="4" t="s">
        <v>7</v>
      </c>
      <c r="B12" s="7">
        <f t="shared" ref="B12:B15" si="2">C12+D12+E12+F12</f>
        <v>11748.588</v>
      </c>
      <c r="C12" s="8">
        <f t="shared" ref="C12:C15" si="3">(D12+E12+F12)*0.2</f>
        <v>1958.098</v>
      </c>
      <c r="D12" s="9">
        <v>5720</v>
      </c>
      <c r="E12" s="7">
        <v>874.25</v>
      </c>
      <c r="F12" s="7">
        <v>3196.24</v>
      </c>
    </row>
    <row r="13" spans="1:8" ht="27" customHeight="1" x14ac:dyDescent="0.25">
      <c r="A13" s="4" t="s">
        <v>8</v>
      </c>
      <c r="B13" s="7">
        <f t="shared" si="2"/>
        <v>11341.524000000001</v>
      </c>
      <c r="C13" s="8">
        <f t="shared" si="3"/>
        <v>1890.2540000000001</v>
      </c>
      <c r="D13" s="9">
        <v>5720</v>
      </c>
      <c r="E13" s="7">
        <v>801.39</v>
      </c>
      <c r="F13" s="7">
        <v>2929.88</v>
      </c>
    </row>
    <row r="14" spans="1:8" ht="27" customHeight="1" x14ac:dyDescent="0.25">
      <c r="A14" s="4" t="s">
        <v>9</v>
      </c>
      <c r="B14" s="7">
        <f t="shared" si="2"/>
        <v>11138.016</v>
      </c>
      <c r="C14" s="8">
        <f t="shared" si="3"/>
        <v>1856.3360000000002</v>
      </c>
      <c r="D14" s="9">
        <v>5720</v>
      </c>
      <c r="E14" s="7">
        <v>764.97</v>
      </c>
      <c r="F14" s="7">
        <v>2796.71</v>
      </c>
    </row>
    <row r="15" spans="1:8" ht="27" customHeight="1" x14ac:dyDescent="0.25">
      <c r="A15" s="4" t="s">
        <v>10</v>
      </c>
      <c r="B15" s="7">
        <f t="shared" si="2"/>
        <v>10934.484</v>
      </c>
      <c r="C15" s="8">
        <f t="shared" si="3"/>
        <v>1822.414</v>
      </c>
      <c r="D15" s="9">
        <v>5720</v>
      </c>
      <c r="E15" s="7">
        <v>728.54</v>
      </c>
      <c r="F15" s="7">
        <v>2663.53</v>
      </c>
    </row>
  </sheetData>
  <mergeCells count="2">
    <mergeCell ref="A10:F10"/>
    <mergeCell ref="A1:F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2021-10-29T11:22:47Z</cp:lastPrinted>
  <dcterms:created xsi:type="dcterms:W3CDTF">2020-12-21T14:06:22Z</dcterms:created>
  <dcterms:modified xsi:type="dcterms:W3CDTF">2021-10-29T11:24:26Z</dcterms:modified>
</cp:coreProperties>
</file>