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vargach\Desktop\Лена\отчеты\раскрытие инвест\"/>
    </mc:Choice>
  </mc:AlternateContent>
  <xr:revisionPtr revIDLastSave="0" documentId="13_ncr:1_{A24EF890-3DB8-435E-8D47-CA08A1999A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9" i="1"/>
  <c r="F19" i="1"/>
  <c r="F13" i="1" l="1"/>
  <c r="F12" i="1" s="1"/>
</calcChain>
</file>

<file path=xl/sharedStrings.xml><?xml version="1.0" encoding="utf-8"?>
<sst xmlns="http://schemas.openxmlformats.org/spreadsheetml/2006/main" count="176" uniqueCount="93">
  <si>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</si>
  <si>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</si>
  <si>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</si>
  <si>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</si>
  <si>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</si>
  <si>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</si>
  <si>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</si>
  <si>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</si>
  <si>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</si>
  <si>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</si>
  <si>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</si>
  <si>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-</t>
  </si>
  <si>
    <t>Информация об инвестиционных программах</t>
  </si>
  <si>
    <t>к Приказу ФАС России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</si>
  <si>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</si>
  <si>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</si>
  <si>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</si>
  <si>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</si>
  <si>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</si>
  <si>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</si>
  <si>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</si>
  <si>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</si>
  <si>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</si>
  <si>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</si>
  <si>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</si>
  <si>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</si>
  <si>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</si>
  <si>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</si>
  <si>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</si>
  <si>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</si>
  <si>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</si>
  <si>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</si>
  <si>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</si>
  <si>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ГУП "Севастопольгаз"</t>
  </si>
  <si>
    <t>Компьютер</t>
  </si>
  <si>
    <t>6.1</t>
  </si>
  <si>
    <t>6.2</t>
  </si>
  <si>
    <t>6.3</t>
  </si>
  <si>
    <t>6.4</t>
  </si>
  <si>
    <t>6.5</t>
  </si>
  <si>
    <t>Приложение 9 Форма 2</t>
  </si>
  <si>
    <t>от 08.01.2019 № 960/22</t>
  </si>
  <si>
    <r>
      <t xml:space="preserve">Строительство установки электрохимической защиты  на объектах: "с. Терновка, котельная общественного центра", "Газопровод среднего давления с. Терновка (ул. Горная, Садовая)", "Газопровод высокого давления от АГРС до ГРП с. Родное", "Газопровод высокого давления к дому оператора ЧНГ", "Газопровод высокого давления от ГРС до крановой развязки", "Газопровод высокого давления к ООО "Фанелс-ТТ", "Газопровод низкого давления с. Терновка" 
</t>
    </r>
    <r>
      <rPr>
        <i/>
        <sz val="9"/>
        <rFont val="Times New Roman"/>
        <family val="1"/>
        <charset val="204"/>
      </rPr>
      <t>Выполнение проектно-изыскательских  работ.</t>
    </r>
  </si>
  <si>
    <t>фев.2024</t>
  </si>
  <si>
    <t>дек.2024</t>
  </si>
  <si>
    <t xml:space="preserve">амортизационные отчисления 2023  года в тарифе на транспортировку </t>
  </si>
  <si>
    <t>Автомобиль "АВАРИЙНО-РЕМОНТНАЯ ГАЗОВАЯ МАСТЕРСКАЯ" (на шасси грузового фургона, с оборудованием, дизель)</t>
  </si>
  <si>
    <t>Потоковый МФУ А3</t>
  </si>
  <si>
    <t>Гидравлическая установка ГД-225 (Пережим ST225)/ST225 PIPE SQUEEZING TOOL</t>
  </si>
  <si>
    <t>Создание аварийно-диспетчерской службы в Байдарской долине</t>
  </si>
  <si>
    <t>на 2024 год в сфере транспортировки газа по газораспределительным сетям</t>
  </si>
  <si>
    <t>Машина буровая арт. 530/255 ДУ 1"-6"/ Буровая машина R БМ 150.500/255-2,0-М-К-Рп-У для работ со стоп-системами, в комплекте с сэндвич-клапаном Ду4" и Ду6" (ЗПШ 100 и ЗПШ 150) и просмотровыми устройствами Ду4" и Ду6"</t>
  </si>
  <si>
    <t>Машина буровая мод. 25/РЕ для врезки через ЗРА в действующие газопроводы под давлением.</t>
  </si>
  <si>
    <t>Мотобур</t>
  </si>
  <si>
    <t>Виброплита DIAM VM-80/5.5H 630019</t>
  </si>
  <si>
    <t>Отбойный молоток</t>
  </si>
  <si>
    <t>Фрезеровальная машина</t>
  </si>
  <si>
    <t>Бетономешалка</t>
  </si>
  <si>
    <t>Сервер</t>
  </si>
  <si>
    <t>Газоанализатор ФАРМЭК ФП - 34</t>
  </si>
  <si>
    <t>Поисковый-диагностический комплекс Прогресс ФК-01</t>
  </si>
  <si>
    <t xml:space="preserve">Радио-Сервис ИС-10 </t>
  </si>
  <si>
    <t>Токоизмерительные клещи F405</t>
  </si>
  <si>
    <t>Адгезиметр  Condtrol А50 3-8-012</t>
  </si>
  <si>
    <t>Толщиномер Salutron D1 8127000005</t>
  </si>
  <si>
    <t>Измеритель сопротивления изоляции мегаомметр МЕГЕОН 13126</t>
  </si>
  <si>
    <t>ФД-09</t>
  </si>
  <si>
    <t>ГНСС (глобальная навигационная спутниковая система для выполнения геодезических съемок)</t>
  </si>
  <si>
    <t>Гидравлическая установка ГД-10 (Пережим ST10)/ST10</t>
  </si>
  <si>
    <t xml:space="preserve">Приобретение программного обеспечения карты-схемы газопроводов </t>
  </si>
  <si>
    <t>Приобретение программного обеспечения NanoCAD для выполнения проектных работ</t>
  </si>
  <si>
    <r>
      <t xml:space="preserve">Строительство установки электрохимической защиты  по объектам: Газоснабжение сел Полюшко, Орловка, Кача, Андреевка, п. Солнечный (1 очередь строительства - до с. Полюшко-1); Газоснабжение сел Полюшко, Орловка, Кача, Андреевка, п. Солнечный (2 очередь строительства - от с. Полюшко-1 до с. П. Осипенко); Газоснабжение сел Полюшко, Орловка, Кача, Андреевка, п. Солнечный, с. Вишневое (3 очередь строительства газопровода - к с. П. Осипенко до с. Полюшко)    .  
</t>
    </r>
    <r>
      <rPr>
        <i/>
        <sz val="9"/>
        <rFont val="Times New Roman"/>
        <family val="1"/>
        <charset val="204"/>
      </rPr>
      <t>Выполнение проектно-изыскательских  работ и строительно-монтажных работ.</t>
    </r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</si>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</sst>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г_р_н_._-;\-* #,##0.00\ _г_р_н_._-;_-* &quot;-&quot;??\ _г_р_н_._-;_-@_-"/>
    <numFmt numFmtId="165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/>
    </xf>
    <xf numFmtId="0" fontId="4" fillId="0" borderId="0" xfId="1" applyFont="1" applyAlignment="1">
      <alignment horizontal="center" vertical="center"/>
    </xf>
    <xf numFmtId="49" fontId="5" fillId="0" borderId="9" xfId="1" applyNumberFormat="1" applyFont="1" applyBorder="1" applyAlignment="1">
      <alignment horizontal="center"/>
    </xf>
    <xf numFmtId="0" fontId="6" fillId="0" borderId="0" xfId="0" applyFont="1"/>
    <xf numFmtId="49" fontId="5" fillId="0" borderId="6" xfId="1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49" fontId="5" fillId="0" borderId="10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left" wrapText="1"/>
    </xf>
    <xf numFmtId="49" fontId="5" fillId="0" borderId="17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1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2" fillId="2" borderId="20" xfId="1" applyFont="1" applyFill="1" applyBorder="1" applyAlignment="1"/>
    <xf numFmtId="4" fontId="5" fillId="0" borderId="19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top"/>
    </xf>
    <xf numFmtId="0" fontId="3" fillId="0" borderId="15" xfId="1" applyFont="1" applyBorder="1" applyAlignment="1">
      <alignment horizontal="center" vertical="top"/>
    </xf>
    <xf numFmtId="0" fontId="3" fillId="0" borderId="18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top"/>
    </xf>
    <xf numFmtId="49" fontId="2" fillId="3" borderId="20" xfId="1" applyNumberFormat="1" applyFont="1" applyFill="1" applyBorder="1" applyAlignment="1"/>
    <xf numFmtId="4" fontId="5" fillId="3" borderId="20" xfId="1" applyNumberFormat="1" applyFont="1" applyFill="1" applyBorder="1" applyAlignment="1">
      <alignment horizontal="center" vertical="center" wrapText="1"/>
    </xf>
    <xf numFmtId="0" fontId="2" fillId="3" borderId="20" xfId="1" applyFont="1" applyFill="1" applyBorder="1" applyAlignment="1"/>
    <xf numFmtId="4" fontId="5" fillId="3" borderId="20" xfId="1" applyNumberFormat="1" applyFont="1" applyFill="1" applyBorder="1" applyAlignment="1">
      <alignment horizontal="center" vertical="center"/>
    </xf>
    <xf numFmtId="4" fontId="5" fillId="3" borderId="6" xfId="1" applyNumberFormat="1" applyFont="1" applyFill="1" applyBorder="1" applyAlignment="1">
      <alignment horizontal="center" vertical="center"/>
    </xf>
    <xf numFmtId="4" fontId="5" fillId="3" borderId="22" xfId="1" applyNumberFormat="1" applyFont="1" applyFill="1" applyBorder="1" applyAlignment="1">
      <alignment horizontal="center"/>
    </xf>
    <xf numFmtId="4" fontId="5" fillId="3" borderId="15" xfId="1" applyNumberFormat="1" applyFont="1" applyFill="1" applyBorder="1" applyAlignment="1">
      <alignment horizontal="center"/>
    </xf>
    <xf numFmtId="4" fontId="5" fillId="3" borderId="1" xfId="1" applyNumberFormat="1" applyFont="1" applyFill="1" applyBorder="1" applyAlignment="1">
      <alignment horizontal="center" vertical="center"/>
    </xf>
    <xf numFmtId="4" fontId="5" fillId="3" borderId="21" xfId="1" applyNumberFormat="1" applyFont="1" applyFill="1" applyBorder="1" applyAlignment="1">
      <alignment horizontal="center" vertical="center"/>
    </xf>
    <xf numFmtId="49" fontId="2" fillId="3" borderId="20" xfId="1" applyNumberFormat="1" applyFont="1" applyFill="1" applyBorder="1" applyAlignment="1">
      <alignment vertical="center"/>
    </xf>
    <xf numFmtId="49" fontId="5" fillId="2" borderId="20" xfId="1" applyNumberFormat="1" applyFont="1" applyFill="1" applyBorder="1" applyAlignment="1">
      <alignment vertical="center"/>
    </xf>
    <xf numFmtId="4" fontId="5" fillId="0" borderId="11" xfId="1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164" fontId="5" fillId="0" borderId="20" xfId="2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/>
    <xf numFmtId="0" fontId="3" fillId="2" borderId="20" xfId="0" applyFont="1" applyFill="1" applyBorder="1" applyAlignment="1">
      <alignment horizontal="left" vertical="center" wrapText="1"/>
    </xf>
    <xf numFmtId="49" fontId="3" fillId="2" borderId="20" xfId="0" applyNumberFormat="1" applyFont="1" applyFill="1" applyBorder="1" applyAlignment="1">
      <alignment horizontal="justify" vertical="center" wrapText="1"/>
    </xf>
    <xf numFmtId="4" fontId="7" fillId="0" borderId="1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4" fontId="5" fillId="2" borderId="20" xfId="1" applyNumberFormat="1" applyFont="1" applyFill="1" applyBorder="1" applyAlignment="1">
      <alignment vertical="center"/>
    </xf>
    <xf numFmtId="2" fontId="10" fillId="2" borderId="20" xfId="2" applyNumberFormat="1" applyFont="1" applyFill="1" applyBorder="1" applyAlignment="1">
      <alignment horizontal="center" vertical="center" wrapText="1"/>
    </xf>
    <xf numFmtId="2" fontId="10" fillId="0" borderId="20" xfId="2" applyNumberFormat="1" applyFont="1" applyFill="1" applyBorder="1" applyAlignment="1">
      <alignment horizontal="center" vertical="center" wrapText="1"/>
    </xf>
    <xf numFmtId="165" fontId="5" fillId="3" borderId="20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 2" xfId="2" xr:uid="{628F7F1A-ADA3-4365-90A2-431032F18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pane xSplit="2" ySplit="10" topLeftCell="C11" activePane="bottomRight" state="frozen"/>
      <selection pane="topRight" activeCell="BD1" sqref="BD1"/>
      <selection pane="bottomLeft" activeCell="A11" sqref="A11"/>
      <selection pane="bottomRight" activeCell="B44" sqref="B44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2" customWidth="1"/>
    <col min="6" max="6" width="17.28515625" customWidth="1"/>
    <col min="7" max="7" width="16.5703125" customWidth="1"/>
    <col min="8" max="8" width="13.140625" customWidth="1"/>
    <col min="9" max="9" width="16.7109375" style="12" customWidth="1"/>
    <col min="10" max="10" width="12.5703125" style="12" customWidth="1"/>
    <col min="11" max="11" width="9.140625" customWidth="1"/>
  </cols>
  <sheetData>
    <row r="1" spans="1:10" x14ac:dyDescent="0.25">
      <c r="A1" s="2"/>
      <c r="B1" s="2"/>
      <c r="C1" s="2"/>
      <c r="D1" s="2"/>
      <c r="E1" s="8"/>
      <c r="F1" s="2"/>
      <c r="G1" s="2"/>
      <c r="H1" s="2"/>
      <c r="I1" s="8"/>
      <c r="J1" s="9" t="s">
        <v>40</v>
      </c>
    </row>
    <row r="2" spans="1:10" x14ac:dyDescent="0.25">
      <c r="A2" s="2"/>
      <c r="B2" s="2"/>
      <c r="C2" s="2"/>
      <c r="D2" s="2"/>
      <c r="E2" s="8"/>
      <c r="F2" s="2"/>
      <c r="G2" s="2"/>
      <c r="H2" s="2"/>
      <c r="I2" s="8"/>
      <c r="J2" s="9" t="s">
        <v>13</v>
      </c>
    </row>
    <row r="3" spans="1:10" x14ac:dyDescent="0.25">
      <c r="A3" s="2"/>
      <c r="B3" s="2"/>
      <c r="C3" s="2"/>
      <c r="D3" s="2"/>
      <c r="E3" s="8"/>
      <c r="F3" s="2"/>
      <c r="G3" s="2"/>
      <c r="H3" s="2"/>
      <c r="I3" s="8"/>
      <c r="J3" s="9" t="s">
        <v>41</v>
      </c>
    </row>
    <row r="4" spans="1:10" x14ac:dyDescent="0.25">
      <c r="A4" s="1"/>
      <c r="B4" s="1"/>
      <c r="C4" s="1"/>
      <c r="D4" s="1"/>
      <c r="E4" s="10"/>
      <c r="F4" s="1"/>
      <c r="G4" s="1"/>
      <c r="H4" s="1"/>
      <c r="I4" s="10"/>
      <c r="J4" s="10"/>
    </row>
    <row r="5" spans="1:10" ht="21.75" customHeight="1" x14ac:dyDescent="0.25">
      <c r="A5" s="3"/>
      <c r="B5" s="56" t="s">
        <v>12</v>
      </c>
      <c r="C5" s="56"/>
      <c r="D5" s="56"/>
      <c r="E5" s="55" t="s">
        <v>33</v>
      </c>
      <c r="F5" s="55"/>
      <c r="G5" s="55"/>
      <c r="H5" s="55"/>
      <c r="I5" s="16"/>
      <c r="J5" s="11"/>
    </row>
    <row r="6" spans="1:10" x14ac:dyDescent="0.25">
      <c r="A6" s="2"/>
      <c r="B6" s="2"/>
      <c r="C6" s="2"/>
      <c r="D6" s="2"/>
      <c r="E6" s="60" t="s">
        <v>0</v>
      </c>
      <c r="F6" s="60"/>
      <c r="G6" s="60"/>
      <c r="H6" s="60"/>
      <c r="I6" s="8"/>
      <c r="J6" s="8"/>
    </row>
    <row r="7" spans="1:10" ht="15.75" x14ac:dyDescent="0.25">
      <c r="B7" s="56" t="s">
        <v>50</v>
      </c>
      <c r="C7" s="56"/>
      <c r="D7" s="56"/>
      <c r="E7" s="56"/>
      <c r="F7" s="56"/>
      <c r="G7" s="56"/>
      <c r="H7" s="56"/>
      <c r="I7" s="11"/>
      <c r="J7" s="11"/>
    </row>
    <row r="8" spans="1:10" ht="15.75" thickBot="1" x14ac:dyDescent="0.3">
      <c r="A8" s="1"/>
      <c r="B8" s="1"/>
      <c r="C8" s="1"/>
      <c r="D8" s="1"/>
      <c r="E8" s="10"/>
      <c r="F8" s="1"/>
      <c r="G8" s="1"/>
      <c r="H8" s="1"/>
      <c r="I8" s="10"/>
      <c r="J8" s="10"/>
    </row>
    <row r="9" spans="1:10" ht="36" customHeight="1" thickBot="1" x14ac:dyDescent="0.3">
      <c r="A9" s="54" t="s">
        <v>1</v>
      </c>
      <c r="B9" s="54" t="s">
        <v>2</v>
      </c>
      <c r="C9" s="54" t="s">
        <v>3</v>
      </c>
      <c r="D9" s="54"/>
      <c r="E9" s="57" t="s">
        <v>18</v>
      </c>
      <c r="F9" s="58"/>
      <c r="G9" s="59"/>
      <c r="H9" s="54" t="s">
        <v>4</v>
      </c>
      <c r="I9" s="54"/>
      <c r="J9" s="54"/>
    </row>
    <row r="10" spans="1:10" ht="48.75" customHeight="1" thickBot="1" x14ac:dyDescent="0.3">
      <c r="A10" s="54"/>
      <c r="B10" s="54"/>
      <c r="C10" s="4" t="s">
        <v>5</v>
      </c>
      <c r="D10" s="14" t="s">
        <v>6</v>
      </c>
      <c r="E10" s="13" t="s">
        <v>20</v>
      </c>
      <c r="F10" s="4" t="s">
        <v>7</v>
      </c>
      <c r="G10" s="13" t="s">
        <v>19</v>
      </c>
      <c r="H10" s="4" t="s">
        <v>8</v>
      </c>
      <c r="I10" s="6" t="s">
        <v>9</v>
      </c>
      <c r="J10" s="13" t="s">
        <v>10</v>
      </c>
    </row>
    <row r="11" spans="1:10" ht="15.75" thickBot="1" x14ac:dyDescent="0.3">
      <c r="A11" s="5">
        <v>1</v>
      </c>
      <c r="B11" s="7">
        <v>2</v>
      </c>
      <c r="C11" s="31">
        <v>3</v>
      </c>
      <c r="D11" s="32">
        <v>4</v>
      </c>
      <c r="E11" s="33">
        <v>5</v>
      </c>
      <c r="F11" s="5">
        <v>6</v>
      </c>
      <c r="G11" s="15"/>
      <c r="H11" s="34">
        <v>7</v>
      </c>
      <c r="I11" s="33">
        <v>8</v>
      </c>
      <c r="J11" s="33">
        <v>9</v>
      </c>
    </row>
    <row r="12" spans="1:10" s="18" customFormat="1" ht="15" customHeight="1" x14ac:dyDescent="0.2">
      <c r="A12" s="17" t="s">
        <v>26</v>
      </c>
      <c r="B12" s="28" t="s">
        <v>15</v>
      </c>
      <c r="C12" s="35"/>
      <c r="D12" s="35"/>
      <c r="E12" s="35"/>
      <c r="F12" s="40">
        <f>F13+F19</f>
        <v>0</v>
      </c>
      <c r="G12" s="41" t="s">
        <v>11</v>
      </c>
      <c r="H12" s="37"/>
      <c r="I12" s="37"/>
      <c r="J12" s="37"/>
    </row>
    <row r="13" spans="1:10" s="18" customFormat="1" ht="15" customHeight="1" x14ac:dyDescent="0.2">
      <c r="A13" s="19" t="s">
        <v>27</v>
      </c>
      <c r="B13" s="27" t="s">
        <v>16</v>
      </c>
      <c r="C13" s="35"/>
      <c r="D13" s="35"/>
      <c r="E13" s="64">
        <f>E14+E15</f>
        <v>15147.5</v>
      </c>
      <c r="F13" s="42">
        <f>F18+F17</f>
        <v>0</v>
      </c>
      <c r="G13" s="43" t="s">
        <v>11</v>
      </c>
      <c r="H13" s="37"/>
      <c r="I13" s="37"/>
      <c r="J13" s="37"/>
    </row>
    <row r="14" spans="1:10" s="18" customFormat="1" ht="87" customHeight="1" x14ac:dyDescent="0.2">
      <c r="A14" s="19"/>
      <c r="B14" s="47" t="s">
        <v>71</v>
      </c>
      <c r="C14" s="45" t="s">
        <v>43</v>
      </c>
      <c r="D14" s="45" t="s">
        <v>44</v>
      </c>
      <c r="E14" s="48">
        <v>13149.83</v>
      </c>
      <c r="F14" s="50"/>
      <c r="G14" s="46" t="s">
        <v>45</v>
      </c>
      <c r="H14" s="29"/>
      <c r="I14" s="29"/>
      <c r="J14" s="29"/>
    </row>
    <row r="15" spans="1:10" s="18" customFormat="1" ht="87" customHeight="1" x14ac:dyDescent="0.2">
      <c r="A15" s="19"/>
      <c r="B15" s="47" t="s">
        <v>42</v>
      </c>
      <c r="C15" s="45" t="s">
        <v>43</v>
      </c>
      <c r="D15" s="45" t="s">
        <v>44</v>
      </c>
      <c r="E15" s="49">
        <v>1997.67</v>
      </c>
      <c r="F15" s="50"/>
      <c r="G15" s="46" t="s">
        <v>45</v>
      </c>
      <c r="H15" s="29"/>
      <c r="I15" s="29"/>
      <c r="J15" s="29"/>
    </row>
    <row r="16" spans="1:10" s="18" customFormat="1" ht="15" customHeight="1" x14ac:dyDescent="0.2">
      <c r="A16" s="19" t="s">
        <v>28</v>
      </c>
      <c r="B16" s="27" t="s">
        <v>17</v>
      </c>
      <c r="C16" s="35"/>
      <c r="D16" s="35"/>
      <c r="E16" s="44"/>
      <c r="F16" s="36"/>
      <c r="G16" s="36"/>
      <c r="H16" s="37"/>
      <c r="I16" s="37"/>
      <c r="J16" s="37"/>
    </row>
    <row r="17" spans="1:11" s="18" customFormat="1" ht="27.75" customHeight="1" x14ac:dyDescent="0.2">
      <c r="A17" s="19" t="s">
        <v>14</v>
      </c>
      <c r="B17" s="27" t="s">
        <v>25</v>
      </c>
      <c r="C17" s="35"/>
      <c r="D17" s="35"/>
      <c r="E17" s="44"/>
      <c r="F17" s="38"/>
      <c r="G17" s="36"/>
      <c r="H17" s="37"/>
      <c r="I17" s="37"/>
      <c r="J17" s="37"/>
    </row>
    <row r="18" spans="1:11" s="18" customFormat="1" ht="15" customHeight="1" x14ac:dyDescent="0.2">
      <c r="A18" s="19" t="s">
        <v>29</v>
      </c>
      <c r="B18" s="27" t="s">
        <v>21</v>
      </c>
      <c r="C18" s="35"/>
      <c r="D18" s="35"/>
      <c r="E18" s="44"/>
      <c r="F18" s="36"/>
      <c r="G18" s="36"/>
      <c r="H18" s="37"/>
      <c r="I18" s="37"/>
      <c r="J18" s="37"/>
    </row>
    <row r="19" spans="1:11" s="18" customFormat="1" ht="15" customHeight="1" x14ac:dyDescent="0.2">
      <c r="A19" s="23" t="s">
        <v>30</v>
      </c>
      <c r="B19" s="26" t="s">
        <v>24</v>
      </c>
      <c r="C19" s="35"/>
      <c r="D19" s="35"/>
      <c r="E19" s="39">
        <f>SUM(E20:E45)</f>
        <v>32555.683149999997</v>
      </c>
      <c r="F19" s="39">
        <f>SUM(F41:F45)</f>
        <v>0</v>
      </c>
      <c r="G19" s="36"/>
      <c r="H19" s="37"/>
      <c r="I19" s="37"/>
      <c r="J19" s="37"/>
      <c r="K19" s="20"/>
    </row>
    <row r="20" spans="1:11" s="18" customFormat="1" ht="53.25" customHeight="1" x14ac:dyDescent="0.2">
      <c r="A20" s="23" t="s">
        <v>35</v>
      </c>
      <c r="B20" s="51" t="s">
        <v>51</v>
      </c>
      <c r="C20" s="45" t="s">
        <v>43</v>
      </c>
      <c r="D20" s="45" t="s">
        <v>44</v>
      </c>
      <c r="E20" s="62">
        <v>3345.0333300000002</v>
      </c>
      <c r="F20" s="61"/>
      <c r="G20" s="53" t="s">
        <v>45</v>
      </c>
      <c r="H20" s="29"/>
      <c r="I20" s="29"/>
      <c r="J20" s="29"/>
      <c r="K20" s="20"/>
    </row>
    <row r="21" spans="1:11" s="18" customFormat="1" ht="53.25" customHeight="1" x14ac:dyDescent="0.2">
      <c r="A21" s="23" t="s">
        <v>36</v>
      </c>
      <c r="B21" s="51" t="s">
        <v>52</v>
      </c>
      <c r="C21" s="45" t="s">
        <v>43</v>
      </c>
      <c r="D21" s="45" t="s">
        <v>44</v>
      </c>
      <c r="E21" s="62">
        <v>1491.6666600000001</v>
      </c>
      <c r="F21" s="61"/>
      <c r="G21" s="53" t="s">
        <v>45</v>
      </c>
      <c r="H21" s="29"/>
      <c r="I21" s="29"/>
      <c r="J21" s="29"/>
      <c r="K21" s="20"/>
    </row>
    <row r="22" spans="1:11" s="18" customFormat="1" ht="53.25" customHeight="1" x14ac:dyDescent="0.2">
      <c r="A22" s="23" t="s">
        <v>37</v>
      </c>
      <c r="B22" s="51" t="s">
        <v>53</v>
      </c>
      <c r="C22" s="45" t="s">
        <v>43</v>
      </c>
      <c r="D22" s="45" t="s">
        <v>44</v>
      </c>
      <c r="E22" s="62">
        <v>40.130000000000003</v>
      </c>
      <c r="F22" s="61"/>
      <c r="G22" s="53" t="s">
        <v>45</v>
      </c>
      <c r="H22" s="29"/>
      <c r="I22" s="29"/>
      <c r="J22" s="29"/>
      <c r="K22" s="20"/>
    </row>
    <row r="23" spans="1:11" s="18" customFormat="1" ht="53.25" customHeight="1" x14ac:dyDescent="0.2">
      <c r="A23" s="23" t="s">
        <v>38</v>
      </c>
      <c r="B23" s="51" t="s">
        <v>54</v>
      </c>
      <c r="C23" s="45" t="s">
        <v>43</v>
      </c>
      <c r="D23" s="45" t="s">
        <v>44</v>
      </c>
      <c r="E23" s="62">
        <v>65.06756</v>
      </c>
      <c r="F23" s="61"/>
      <c r="G23" s="53" t="s">
        <v>45</v>
      </c>
      <c r="H23" s="29"/>
      <c r="I23" s="29"/>
      <c r="J23" s="29"/>
      <c r="K23" s="20"/>
    </row>
    <row r="24" spans="1:11" s="18" customFormat="1" ht="53.25" customHeight="1" x14ac:dyDescent="0.2">
      <c r="A24" s="23" t="s">
        <v>39</v>
      </c>
      <c r="B24" s="51" t="s">
        <v>55</v>
      </c>
      <c r="C24" s="45" t="s">
        <v>43</v>
      </c>
      <c r="D24" s="45" t="s">
        <v>44</v>
      </c>
      <c r="E24" s="62">
        <v>91.8</v>
      </c>
      <c r="F24" s="61"/>
      <c r="G24" s="53" t="s">
        <v>45</v>
      </c>
      <c r="H24" s="29"/>
      <c r="I24" s="29"/>
      <c r="J24" s="29"/>
      <c r="K24" s="20"/>
    </row>
    <row r="25" spans="1:11" s="18" customFormat="1" ht="53.25" customHeight="1" x14ac:dyDescent="0.2">
      <c r="A25" s="23" t="s">
        <v>72</v>
      </c>
      <c r="B25" s="51" t="s">
        <v>56</v>
      </c>
      <c r="C25" s="45" t="s">
        <v>43</v>
      </c>
      <c r="D25" s="45" t="s">
        <v>44</v>
      </c>
      <c r="E25" s="62">
        <v>92.116659999999996</v>
      </c>
      <c r="F25" s="61"/>
      <c r="G25" s="53" t="s">
        <v>45</v>
      </c>
      <c r="H25" s="29"/>
      <c r="I25" s="29"/>
      <c r="J25" s="29"/>
      <c r="K25" s="20"/>
    </row>
    <row r="26" spans="1:11" s="18" customFormat="1" ht="53.25" customHeight="1" x14ac:dyDescent="0.2">
      <c r="A26" s="23" t="s">
        <v>73</v>
      </c>
      <c r="B26" s="51" t="s">
        <v>57</v>
      </c>
      <c r="C26" s="45" t="s">
        <v>43</v>
      </c>
      <c r="D26" s="45" t="s">
        <v>44</v>
      </c>
      <c r="E26" s="62">
        <v>45.483319999999999</v>
      </c>
      <c r="F26" s="61"/>
      <c r="G26" s="53" t="s">
        <v>45</v>
      </c>
      <c r="H26" s="29"/>
      <c r="I26" s="29"/>
      <c r="J26" s="29"/>
      <c r="K26" s="20"/>
    </row>
    <row r="27" spans="1:11" s="18" customFormat="1" ht="53.25" customHeight="1" x14ac:dyDescent="0.2">
      <c r="A27" s="23" t="s">
        <v>74</v>
      </c>
      <c r="B27" s="52" t="s">
        <v>58</v>
      </c>
      <c r="C27" s="45" t="s">
        <v>43</v>
      </c>
      <c r="D27" s="45" t="s">
        <v>44</v>
      </c>
      <c r="E27" s="62">
        <v>5953.87</v>
      </c>
      <c r="F27" s="61"/>
      <c r="G27" s="53" t="s">
        <v>45</v>
      </c>
      <c r="H27" s="29"/>
      <c r="I27" s="29"/>
      <c r="J27" s="29"/>
      <c r="K27" s="20"/>
    </row>
    <row r="28" spans="1:11" s="18" customFormat="1" ht="53.25" customHeight="1" x14ac:dyDescent="0.2">
      <c r="A28" s="23" t="s">
        <v>75</v>
      </c>
      <c r="B28" s="52" t="s">
        <v>34</v>
      </c>
      <c r="C28" s="45" t="s">
        <v>43</v>
      </c>
      <c r="D28" s="45" t="s">
        <v>44</v>
      </c>
      <c r="E28" s="62">
        <v>420</v>
      </c>
      <c r="F28" s="61"/>
      <c r="G28" s="53" t="s">
        <v>45</v>
      </c>
      <c r="H28" s="29"/>
      <c r="I28" s="29"/>
      <c r="J28" s="29"/>
      <c r="K28" s="20"/>
    </row>
    <row r="29" spans="1:11" s="18" customFormat="1" ht="53.25" customHeight="1" x14ac:dyDescent="0.2">
      <c r="A29" s="23" t="s">
        <v>76</v>
      </c>
      <c r="B29" s="51" t="s">
        <v>59</v>
      </c>
      <c r="C29" s="45" t="s">
        <v>43</v>
      </c>
      <c r="D29" s="45" t="s">
        <v>44</v>
      </c>
      <c r="E29" s="62">
        <v>110.49999</v>
      </c>
      <c r="F29" s="61"/>
      <c r="G29" s="53" t="s">
        <v>45</v>
      </c>
      <c r="H29" s="29"/>
      <c r="I29" s="29"/>
      <c r="J29" s="29"/>
      <c r="K29" s="20"/>
    </row>
    <row r="30" spans="1:11" s="18" customFormat="1" ht="53.25" customHeight="1" x14ac:dyDescent="0.2">
      <c r="A30" s="23" t="s">
        <v>77</v>
      </c>
      <c r="B30" s="51" t="s">
        <v>60</v>
      </c>
      <c r="C30" s="45" t="s">
        <v>43</v>
      </c>
      <c r="D30" s="45" t="s">
        <v>44</v>
      </c>
      <c r="E30" s="62">
        <v>218.33332999999999</v>
      </c>
      <c r="F30" s="61"/>
      <c r="G30" s="53" t="s">
        <v>45</v>
      </c>
      <c r="H30" s="29"/>
      <c r="I30" s="29"/>
      <c r="J30" s="29"/>
      <c r="K30" s="20"/>
    </row>
    <row r="31" spans="1:11" s="18" customFormat="1" ht="53.25" customHeight="1" x14ac:dyDescent="0.2">
      <c r="A31" s="23" t="s">
        <v>78</v>
      </c>
      <c r="B31" s="51" t="s">
        <v>61</v>
      </c>
      <c r="C31" s="45" t="s">
        <v>43</v>
      </c>
      <c r="D31" s="45" t="s">
        <v>44</v>
      </c>
      <c r="E31" s="62">
        <v>35.25</v>
      </c>
      <c r="F31" s="61"/>
      <c r="G31" s="53" t="s">
        <v>45</v>
      </c>
      <c r="H31" s="29"/>
      <c r="I31" s="29"/>
      <c r="J31" s="29"/>
      <c r="K31" s="20"/>
    </row>
    <row r="32" spans="1:11" s="18" customFormat="1" ht="53.25" customHeight="1" x14ac:dyDescent="0.2">
      <c r="A32" s="23" t="s">
        <v>79</v>
      </c>
      <c r="B32" s="51" t="s">
        <v>62</v>
      </c>
      <c r="C32" s="45" t="s">
        <v>43</v>
      </c>
      <c r="D32" s="45" t="s">
        <v>44</v>
      </c>
      <c r="E32" s="62">
        <v>60.833329999999997</v>
      </c>
      <c r="F32" s="61"/>
      <c r="G32" s="53" t="s">
        <v>45</v>
      </c>
      <c r="H32" s="29"/>
      <c r="I32" s="29"/>
      <c r="J32" s="29"/>
      <c r="K32" s="20"/>
    </row>
    <row r="33" spans="1:11" s="18" customFormat="1" ht="53.25" customHeight="1" x14ac:dyDescent="0.2">
      <c r="A33" s="23" t="s">
        <v>80</v>
      </c>
      <c r="B33" s="51" t="s">
        <v>63</v>
      </c>
      <c r="C33" s="45" t="s">
        <v>43</v>
      </c>
      <c r="D33" s="45" t="s">
        <v>44</v>
      </c>
      <c r="E33" s="62">
        <v>16.58333</v>
      </c>
      <c r="F33" s="61"/>
      <c r="G33" s="53" t="s">
        <v>45</v>
      </c>
      <c r="H33" s="29"/>
      <c r="I33" s="29"/>
      <c r="J33" s="29"/>
      <c r="K33" s="20"/>
    </row>
    <row r="34" spans="1:11" s="18" customFormat="1" ht="53.25" customHeight="1" x14ac:dyDescent="0.2">
      <c r="A34" s="23" t="s">
        <v>81</v>
      </c>
      <c r="B34" s="51" t="s">
        <v>64</v>
      </c>
      <c r="C34" s="45" t="s">
        <v>43</v>
      </c>
      <c r="D34" s="45" t="s">
        <v>44</v>
      </c>
      <c r="E34" s="62">
        <v>85.020830000000004</v>
      </c>
      <c r="F34" s="61"/>
      <c r="G34" s="53" t="s">
        <v>45</v>
      </c>
      <c r="H34" s="29"/>
      <c r="I34" s="29"/>
      <c r="J34" s="29"/>
      <c r="K34" s="20"/>
    </row>
    <row r="35" spans="1:11" s="18" customFormat="1" ht="53.25" customHeight="1" x14ac:dyDescent="0.2">
      <c r="A35" s="23" t="s">
        <v>82</v>
      </c>
      <c r="B35" s="51" t="s">
        <v>65</v>
      </c>
      <c r="C35" s="45" t="s">
        <v>43</v>
      </c>
      <c r="D35" s="45" t="s">
        <v>44</v>
      </c>
      <c r="E35" s="62">
        <v>15.33333</v>
      </c>
      <c r="F35" s="61"/>
      <c r="G35" s="53" t="s">
        <v>45</v>
      </c>
      <c r="H35" s="29"/>
      <c r="I35" s="29"/>
      <c r="J35" s="29"/>
      <c r="K35" s="20"/>
    </row>
    <row r="36" spans="1:11" s="18" customFormat="1" ht="53.25" customHeight="1" x14ac:dyDescent="0.2">
      <c r="A36" s="23" t="s">
        <v>83</v>
      </c>
      <c r="B36" s="51" t="s">
        <v>66</v>
      </c>
      <c r="C36" s="45" t="s">
        <v>43</v>
      </c>
      <c r="D36" s="45" t="s">
        <v>44</v>
      </c>
      <c r="E36" s="62">
        <v>53.16666</v>
      </c>
      <c r="F36" s="61"/>
      <c r="G36" s="53" t="s">
        <v>45</v>
      </c>
      <c r="H36" s="29"/>
      <c r="I36" s="29"/>
      <c r="J36" s="29"/>
      <c r="K36" s="20"/>
    </row>
    <row r="37" spans="1:11" s="18" customFormat="1" ht="53.25" customHeight="1" x14ac:dyDescent="0.2">
      <c r="A37" s="23" t="s">
        <v>84</v>
      </c>
      <c r="B37" s="51" t="s">
        <v>67</v>
      </c>
      <c r="C37" s="45" t="s">
        <v>43</v>
      </c>
      <c r="D37" s="45" t="s">
        <v>44</v>
      </c>
      <c r="E37" s="62">
        <v>1000</v>
      </c>
      <c r="F37" s="61"/>
      <c r="G37" s="53" t="s">
        <v>45</v>
      </c>
      <c r="H37" s="29"/>
      <c r="I37" s="29"/>
      <c r="J37" s="29"/>
      <c r="K37" s="20"/>
    </row>
    <row r="38" spans="1:11" s="18" customFormat="1" ht="53.25" customHeight="1" x14ac:dyDescent="0.2">
      <c r="A38" s="23" t="s">
        <v>85</v>
      </c>
      <c r="B38" s="51" t="s">
        <v>68</v>
      </c>
      <c r="C38" s="45" t="s">
        <v>43</v>
      </c>
      <c r="D38" s="45" t="s">
        <v>44</v>
      </c>
      <c r="E38" s="62">
        <v>75</v>
      </c>
      <c r="F38" s="61"/>
      <c r="G38" s="53" t="s">
        <v>45</v>
      </c>
      <c r="H38" s="29"/>
      <c r="I38" s="29"/>
      <c r="J38" s="29"/>
      <c r="K38" s="20"/>
    </row>
    <row r="39" spans="1:11" s="18" customFormat="1" ht="53.25" customHeight="1" x14ac:dyDescent="0.2">
      <c r="A39" s="23" t="s">
        <v>86</v>
      </c>
      <c r="B39" s="52" t="s">
        <v>69</v>
      </c>
      <c r="C39" s="45" t="s">
        <v>43</v>
      </c>
      <c r="D39" s="45" t="s">
        <v>44</v>
      </c>
      <c r="E39" s="63">
        <v>1866.5</v>
      </c>
      <c r="F39" s="61"/>
      <c r="G39" s="53" t="s">
        <v>45</v>
      </c>
      <c r="H39" s="29"/>
      <c r="I39" s="29"/>
      <c r="J39" s="29"/>
      <c r="K39" s="20"/>
    </row>
    <row r="40" spans="1:11" s="18" customFormat="1" ht="53.25" customHeight="1" x14ac:dyDescent="0.2">
      <c r="A40" s="23" t="s">
        <v>87</v>
      </c>
      <c r="B40" s="52" t="s">
        <v>70</v>
      </c>
      <c r="C40" s="45" t="s">
        <v>43</v>
      </c>
      <c r="D40" s="45" t="s">
        <v>44</v>
      </c>
      <c r="E40" s="63">
        <v>884.8</v>
      </c>
      <c r="F40" s="61"/>
      <c r="G40" s="53" t="s">
        <v>45</v>
      </c>
      <c r="H40" s="29"/>
      <c r="I40" s="29"/>
      <c r="J40" s="29"/>
      <c r="K40" s="20"/>
    </row>
    <row r="41" spans="1:11" s="18" customFormat="1" ht="47.25" customHeight="1" x14ac:dyDescent="0.2">
      <c r="A41" s="23" t="s">
        <v>88</v>
      </c>
      <c r="B41" s="51" t="s">
        <v>46</v>
      </c>
      <c r="C41" s="45" t="s">
        <v>43</v>
      </c>
      <c r="D41" s="45" t="s">
        <v>44</v>
      </c>
      <c r="E41" s="62">
        <v>11833.3333</v>
      </c>
      <c r="F41" s="30"/>
      <c r="G41" s="53" t="s">
        <v>45</v>
      </c>
      <c r="H41" s="29"/>
      <c r="I41" s="29"/>
      <c r="J41" s="29"/>
      <c r="K41" s="20"/>
    </row>
    <row r="42" spans="1:11" s="18" customFormat="1" ht="47.25" customHeight="1" x14ac:dyDescent="0.2">
      <c r="A42" s="23" t="s">
        <v>89</v>
      </c>
      <c r="B42" s="52" t="s">
        <v>47</v>
      </c>
      <c r="C42" s="45" t="s">
        <v>43</v>
      </c>
      <c r="D42" s="45" t="s">
        <v>44</v>
      </c>
      <c r="E42" s="62">
        <v>430.99865999999997</v>
      </c>
      <c r="F42" s="30"/>
      <c r="G42" s="53" t="s">
        <v>45</v>
      </c>
      <c r="H42" s="29"/>
      <c r="I42" s="29"/>
      <c r="J42" s="29"/>
      <c r="K42" s="20"/>
    </row>
    <row r="43" spans="1:11" s="18" customFormat="1" ht="47.25" customHeight="1" x14ac:dyDescent="0.2">
      <c r="A43" s="23" t="s">
        <v>90</v>
      </c>
      <c r="B43" s="52" t="s">
        <v>34</v>
      </c>
      <c r="C43" s="45" t="s">
        <v>43</v>
      </c>
      <c r="D43" s="45" t="s">
        <v>44</v>
      </c>
      <c r="E43" s="62">
        <v>420</v>
      </c>
      <c r="F43" s="30"/>
      <c r="G43" s="53" t="s">
        <v>45</v>
      </c>
      <c r="H43" s="29"/>
      <c r="I43" s="29"/>
      <c r="J43" s="29"/>
      <c r="K43" s="20"/>
    </row>
    <row r="44" spans="1:11" s="18" customFormat="1" ht="47.25" customHeight="1" x14ac:dyDescent="0.2">
      <c r="A44" s="23" t="s">
        <v>91</v>
      </c>
      <c r="B44" s="51" t="s">
        <v>48</v>
      </c>
      <c r="C44" s="45" t="s">
        <v>43</v>
      </c>
      <c r="D44" s="45" t="s">
        <v>44</v>
      </c>
      <c r="E44" s="62">
        <v>966.66665999999998</v>
      </c>
      <c r="F44" s="30"/>
      <c r="G44" s="53" t="s">
        <v>45</v>
      </c>
      <c r="H44" s="29"/>
      <c r="I44" s="29"/>
      <c r="J44" s="29"/>
      <c r="K44" s="20"/>
    </row>
    <row r="45" spans="1:11" s="18" customFormat="1" ht="47.25" customHeight="1" x14ac:dyDescent="0.2">
      <c r="A45" s="23" t="s">
        <v>92</v>
      </c>
      <c r="B45" s="52" t="s">
        <v>49</v>
      </c>
      <c r="C45" s="45" t="s">
        <v>43</v>
      </c>
      <c r="D45" s="45" t="s">
        <v>44</v>
      </c>
      <c r="E45" s="62">
        <v>2938.1961999999999</v>
      </c>
      <c r="F45" s="30"/>
      <c r="G45" s="53" t="s">
        <v>45</v>
      </c>
      <c r="H45" s="29"/>
      <c r="I45" s="29"/>
      <c r="J45" s="29"/>
      <c r="K45" s="20"/>
    </row>
    <row r="46" spans="1:11" s="25" customFormat="1" ht="18" customHeight="1" x14ac:dyDescent="0.2">
      <c r="A46" s="19" t="s">
        <v>31</v>
      </c>
      <c r="B46" s="24" t="s">
        <v>22</v>
      </c>
      <c r="C46" s="35"/>
      <c r="D46" s="35"/>
      <c r="E46" s="35"/>
      <c r="F46" s="38"/>
      <c r="G46" s="36"/>
      <c r="H46" s="37"/>
      <c r="I46" s="37"/>
      <c r="J46" s="37"/>
    </row>
    <row r="47" spans="1:11" s="18" customFormat="1" ht="15.75" customHeight="1" thickBot="1" x14ac:dyDescent="0.25">
      <c r="A47" s="21" t="s">
        <v>32</v>
      </c>
      <c r="B47" s="22" t="s">
        <v>23</v>
      </c>
      <c r="C47" s="35"/>
      <c r="D47" s="35"/>
      <c r="E47" s="35"/>
      <c r="F47" s="38"/>
      <c r="G47" s="36"/>
      <c r="H47" s="37"/>
      <c r="I47" s="37"/>
      <c r="J47" s="37"/>
    </row>
    <row r="48" spans="1:11" x14ac:dyDescent="0.25">
      <c r="A48" s="1"/>
      <c r="B48" s="1"/>
      <c r="C48" s="1"/>
      <c r="D48" s="1"/>
      <c r="E48" s="10"/>
      <c r="F48" s="1"/>
      <c r="G48" s="1"/>
      <c r="H48" s="1"/>
      <c r="I48" s="10"/>
      <c r="J48" s="10"/>
    </row>
  </sheetData>
  <mergeCells count="9">
    <mergeCell ref="A9:A10"/>
    <mergeCell ref="B9:B10"/>
    <mergeCell ref="C9:D9"/>
    <mergeCell ref="H9:J9"/>
    <mergeCell ref="E5:H5"/>
    <mergeCell ref="B7:H7"/>
    <mergeCell ref="B5:D5"/>
    <mergeCell ref="E9:G9"/>
    <mergeCell ref="E6:H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Варгач Елена Владимировна</cp:lastModifiedBy>
  <cp:lastPrinted>2023-12-25T10:05:04Z</cp:lastPrinted>
  <dcterms:created xsi:type="dcterms:W3CDTF">2016-01-27T07:03:21Z</dcterms:created>
  <dcterms:modified xsi:type="dcterms:W3CDTF">2024-01-09T13:19:23Z</dcterms:modified>
</cp:coreProperties>
</file>