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чальникПЭО\Desktop\Тариф ГУП Севастопольгаз\Раскрытие информации\2020\"/>
    </mc:Choice>
  </mc:AlternateContent>
  <bookViews>
    <workbookView xWindow="0" yWindow="0" windowWidth="19200" windowHeight="8270"/>
  </bookViews>
  <sheets>
    <sheet name="форма 6 " sheetId="1" r:id="rId1"/>
    <sheet name="название для сайта" sheetId="2" r:id="rId2"/>
  </sheets>
  <definedNames>
    <definedName name="_xlnm.Print_Area" localSheetId="0">'форма 6 '!$A$1:$D$81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3" i="1"/>
  <c r="D57" i="1"/>
  <c r="D49" i="1"/>
  <c r="D43" i="1"/>
  <c r="D38" i="1"/>
  <c r="D33" i="1"/>
  <c r="D30" i="1"/>
  <c r="D24" i="1" s="1"/>
  <c r="D15" i="1" s="1"/>
  <c r="D25" i="1"/>
  <c r="D18" i="1"/>
</calcChain>
</file>

<file path=xl/sharedStrings.xml><?xml version="1.0" encoding="utf-8"?>
<sst xmlns="http://schemas.openxmlformats.org/spreadsheetml/2006/main" count="192" uniqueCount="136">
  <si>
    <t>Приложение №2</t>
  </si>
  <si>
    <t>к приказу ФАС России</t>
  </si>
  <si>
    <t>от 18.01.2019 № 38/19</t>
  </si>
  <si>
    <t>Информация об основных показателях финансово-хозяйственной деятельности</t>
  </si>
  <si>
    <t xml:space="preserve">Государственного унитарного предприятия города Севастополя по газораспределению и газоснабжению «Севастопольгаз» </t>
  </si>
  <si>
    <t>за  2020 год</t>
  </si>
  <si>
    <t>(наименование субъекта естественной монополии)</t>
  </si>
  <si>
    <t xml:space="preserve">в сфере оказания услуг по транспортировке газа по газораспределительным сетям на </t>
  </si>
  <si>
    <t>территории</t>
  </si>
  <si>
    <t>города Севастополя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</si>
  <si>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</si>
  <si>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</si>
  <si>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</si>
  <si>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</si>
  <si>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факт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</si>
  <si>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</si>
  <si>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</si>
  <si>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</si>
  <si>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</si>
  <si>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</si>
  <si>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</si>
  <si>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</si>
  <si>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</si>
  <si>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</si>
  <si>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</si>
  <si>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</si>
  <si>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</si>
  <si>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</si>
  <si>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</si>
  <si>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</si>
  <si>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</si>
  <si>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</si>
  <si>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</si>
  <si>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</si>
  <si>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</si>
  <si>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</si>
  <si>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</si>
  <si>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</si>
  <si>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</si>
  <si>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</si>
  <si>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</si>
  <si>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</si>
  <si>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</si>
  <si>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</si>
  <si>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</si>
  <si>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</si>
  <si>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</si>
  <si>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</si>
  <si>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</si>
  <si>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</si>
  <si>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</si>
  <si>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</si>
  <si>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</si>
  <si>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</si>
  <si>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</si>
  <si>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</si>
  <si>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</si>
  <si>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</si>
  <si>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</si>
  <si>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</si>
  <si>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</si>
  <si>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</si>
  <si>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</si>
  <si>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</si>
  <si>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</si>
  <si>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</si>
  <si>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</si>
  <si>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</si>
  <si>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</si>
  <si>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</si>
  <si>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</si>
  <si>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</si>
  <si>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</si>
  <si>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</si>
  <si>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</si>
  <si>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</si>
  <si>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</si>
  <si>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</si>
  <si>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</si>
  <si>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</si>
  <si>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</si>
  <si>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</si>
  <si>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</si>
  <si>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</si>
  <si>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</si>
  <si>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</si>
  <si>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</si>
  <si>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</si>
  <si>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</si>
  <si>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</si>
  <si>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</si>
  <si>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</si>
  <si>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</si>
  <si>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</si>
  <si>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</si>
  <si>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</si>
  <si>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</si>
  <si>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</si>
  <si>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</si>
  <si>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</si>
  <si>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</si>
  <si>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</si>
  <si>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</si>
  <si>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</si>
  <si>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</si>
  <si>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</si>
  <si>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</si>
  <si>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</si>
  <si>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</si>
  <si>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</si>
  <si>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</si>
  <si>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</si>
  <si>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</si>
  <si>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</si>
  <si>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</si>
  <si>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</si>
  <si>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</si>
  <si>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</si>
  <si>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</si>
  <si>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4.4.4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</si>
  <si>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</si>
  <si>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</si>
  <si>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</si>
  <si>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</si>
  <si>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</si>
  <si>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</si>
  <si>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</si>
  <si>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</si>
  <si>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</si>
  <si>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</si>
  <si>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</si>
  <si>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</si>
  <si>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</si>
  <si>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10 до 40</t>
  </si>
  <si>
    <t xml:space="preserve">Форма 6 </t>
  </si>
  <si>
    <t xml:space="preserve"> Информация об основных показателях финансово-хозяйственной деятельности Государственного унитарного предприятия города Севастополя по газораспределению и газоснабжению "Севастопольгаз"на территории города Севастополя за 2020 в сфере оказания услуг по транспортировке газа по газораспределительным сетям (Приложение №2 к приказу ФАС России от 18.01.2019 № 38/19 форма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</si>
</sst>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7" workbookViewId="0">
      <selection activeCell="A67" sqref="A1:XFD1048576"/>
    </sheetView>
  </sheetViews>
  <sheetFormatPr defaultRowHeight="14.5" x14ac:dyDescent="0.35"/>
  <cols>
    <col min="1" max="1" width="12.453125" style="26" customWidth="1"/>
    <col min="2" max="2" width="60.54296875" customWidth="1"/>
    <col min="3" max="3" width="12.453125" customWidth="1"/>
    <col min="4" max="4" width="14" customWidth="1"/>
  </cols>
  <sheetData>
    <row r="1" spans="1:6" x14ac:dyDescent="0.35">
      <c r="A1" s="1"/>
    </row>
    <row r="2" spans="1:6" x14ac:dyDescent="0.35">
      <c r="A2" s="1"/>
      <c r="C2" t="s">
        <v>0</v>
      </c>
    </row>
    <row r="3" spans="1:6" x14ac:dyDescent="0.35">
      <c r="A3" s="1"/>
      <c r="C3" t="s">
        <v>1</v>
      </c>
    </row>
    <row r="4" spans="1:6" x14ac:dyDescent="0.35">
      <c r="A4" s="1"/>
      <c r="C4" t="s">
        <v>2</v>
      </c>
    </row>
    <row r="5" spans="1:6" x14ac:dyDescent="0.35">
      <c r="A5"/>
      <c r="C5" t="s">
        <v>134</v>
      </c>
    </row>
    <row r="6" spans="1:6" x14ac:dyDescent="0.35">
      <c r="A6"/>
    </row>
    <row r="7" spans="1:6" x14ac:dyDescent="0.35">
      <c r="A7" s="31" t="s">
        <v>3</v>
      </c>
      <c r="B7" s="32"/>
      <c r="C7" s="32"/>
    </row>
    <row r="8" spans="1:6" ht="33" customHeight="1" x14ac:dyDescent="0.35">
      <c r="A8" s="33" t="s">
        <v>4</v>
      </c>
      <c r="B8" s="34"/>
      <c r="C8" s="34"/>
      <c r="D8" t="s">
        <v>5</v>
      </c>
    </row>
    <row r="9" spans="1:6" x14ac:dyDescent="0.35">
      <c r="A9" s="35" t="s">
        <v>6</v>
      </c>
      <c r="B9" s="35"/>
      <c r="C9" s="35"/>
    </row>
    <row r="10" spans="1:6" x14ac:dyDescent="0.35">
      <c r="A10" s="31" t="s">
        <v>7</v>
      </c>
      <c r="B10" s="32"/>
      <c r="C10" s="32"/>
    </row>
    <row r="11" spans="1:6" ht="15.5" x14ac:dyDescent="0.35">
      <c r="A11" s="3" t="s">
        <v>8</v>
      </c>
      <c r="B11" s="4" t="s">
        <v>9</v>
      </c>
      <c r="C11" s="2"/>
    </row>
    <row r="12" spans="1:6" ht="15.5" x14ac:dyDescent="0.35">
      <c r="A12" s="2"/>
      <c r="B12" s="5" t="s">
        <v>10</v>
      </c>
      <c r="C12" s="2"/>
    </row>
    <row r="13" spans="1:6" x14ac:dyDescent="0.35">
      <c r="A13"/>
    </row>
    <row r="14" spans="1:6" ht="29" x14ac:dyDescent="0.35">
      <c r="A14" s="6" t="s">
        <v>11</v>
      </c>
      <c r="B14" s="6" t="s">
        <v>12</v>
      </c>
      <c r="C14" s="6" t="s">
        <v>13</v>
      </c>
      <c r="D14" s="6" t="s">
        <v>14</v>
      </c>
    </row>
    <row r="15" spans="1:6" ht="37" x14ac:dyDescent="0.35">
      <c r="A15" s="7">
        <v>1</v>
      </c>
      <c r="B15" s="8" t="s">
        <v>15</v>
      </c>
      <c r="C15" s="7" t="s">
        <v>16</v>
      </c>
      <c r="D15" s="9">
        <f>D16+D17+D18+D23+D24</f>
        <v>25433.855050000002</v>
      </c>
      <c r="E15" s="10"/>
      <c r="F15" s="10"/>
    </row>
    <row r="16" spans="1:6" ht="15.5" x14ac:dyDescent="0.35">
      <c r="A16" s="11" t="s">
        <v>17</v>
      </c>
      <c r="B16" s="12" t="s">
        <v>18</v>
      </c>
      <c r="C16" s="13" t="s">
        <v>19</v>
      </c>
      <c r="D16" s="14">
        <v>8654.57</v>
      </c>
      <c r="E16" s="10"/>
      <c r="F16" s="10"/>
    </row>
    <row r="17" spans="1:6" ht="15.5" x14ac:dyDescent="0.35">
      <c r="A17" s="11" t="s">
        <v>20</v>
      </c>
      <c r="B17" s="12" t="s">
        <v>21</v>
      </c>
      <c r="C17" s="13" t="s">
        <v>19</v>
      </c>
      <c r="D17" s="14">
        <v>2596.67</v>
      </c>
      <c r="E17" s="10"/>
      <c r="F17" s="10"/>
    </row>
    <row r="18" spans="1:6" ht="15.5" x14ac:dyDescent="0.35">
      <c r="A18" s="11" t="s">
        <v>22</v>
      </c>
      <c r="B18" s="12" t="s">
        <v>23</v>
      </c>
      <c r="C18" s="13" t="s">
        <v>19</v>
      </c>
      <c r="D18" s="14">
        <f>D19+D20+D21+D22</f>
        <v>719.34</v>
      </c>
      <c r="E18" s="10"/>
      <c r="F18" s="10"/>
    </row>
    <row r="19" spans="1:6" ht="15.5" x14ac:dyDescent="0.35">
      <c r="A19" s="15" t="s">
        <v>24</v>
      </c>
      <c r="B19" s="29" t="s">
        <v>25</v>
      </c>
      <c r="C19" s="16" t="s">
        <v>19</v>
      </c>
      <c r="D19" s="17">
        <v>719.34</v>
      </c>
      <c r="E19" s="10"/>
      <c r="F19" s="10"/>
    </row>
    <row r="20" spans="1:6" ht="15.5" x14ac:dyDescent="0.35">
      <c r="A20" s="15" t="s">
        <v>26</v>
      </c>
      <c r="B20" s="29" t="s">
        <v>27</v>
      </c>
      <c r="C20" s="16" t="s">
        <v>19</v>
      </c>
      <c r="D20" s="17">
        <v>0</v>
      </c>
      <c r="E20" s="10"/>
      <c r="F20" s="10"/>
    </row>
    <row r="21" spans="1:6" ht="15.5" x14ac:dyDescent="0.35">
      <c r="A21" s="15" t="s">
        <v>28</v>
      </c>
      <c r="B21" s="29" t="s">
        <v>29</v>
      </c>
      <c r="C21" s="16" t="s">
        <v>19</v>
      </c>
      <c r="D21" s="17">
        <v>0</v>
      </c>
      <c r="E21" s="10"/>
      <c r="F21" s="10"/>
    </row>
    <row r="22" spans="1:6" ht="15.5" x14ac:dyDescent="0.35">
      <c r="A22" s="15" t="s">
        <v>30</v>
      </c>
      <c r="B22" s="29" t="s">
        <v>31</v>
      </c>
      <c r="C22" s="16" t="s">
        <v>19</v>
      </c>
      <c r="D22" s="17">
        <v>0</v>
      </c>
      <c r="E22" s="10"/>
      <c r="F22" s="10"/>
    </row>
    <row r="23" spans="1:6" ht="15.5" x14ac:dyDescent="0.35">
      <c r="A23" s="11" t="s">
        <v>32</v>
      </c>
      <c r="B23" s="12" t="s">
        <v>33</v>
      </c>
      <c r="C23" s="13" t="s">
        <v>19</v>
      </c>
      <c r="D23" s="14">
        <v>7284.8050499999999</v>
      </c>
      <c r="E23" s="10"/>
      <c r="F23" s="10"/>
    </row>
    <row r="24" spans="1:6" ht="15.5" x14ac:dyDescent="0.35">
      <c r="A24" s="11" t="s">
        <v>34</v>
      </c>
      <c r="B24" s="12" t="s">
        <v>35</v>
      </c>
      <c r="C24" s="13" t="s">
        <v>19</v>
      </c>
      <c r="D24" s="14">
        <f>D25+D30+D33+D38+D48+D49</f>
        <v>6178.47</v>
      </c>
      <c r="E24" s="10"/>
      <c r="F24" s="10"/>
    </row>
    <row r="25" spans="1:6" ht="15.5" x14ac:dyDescent="0.35">
      <c r="A25" s="18" t="s">
        <v>36</v>
      </c>
      <c r="B25" s="19" t="s">
        <v>37</v>
      </c>
      <c r="C25" s="20" t="s">
        <v>19</v>
      </c>
      <c r="D25" s="21">
        <f>D26+D27+D28+D29</f>
        <v>1902.74</v>
      </c>
      <c r="E25" s="10"/>
      <c r="F25" s="10"/>
    </row>
    <row r="26" spans="1:6" ht="15.5" x14ac:dyDescent="0.35">
      <c r="A26" s="16" t="s">
        <v>38</v>
      </c>
      <c r="B26" s="29" t="s">
        <v>39</v>
      </c>
      <c r="C26" s="16" t="s">
        <v>19</v>
      </c>
      <c r="D26" s="17">
        <v>1902.74</v>
      </c>
      <c r="E26" s="10"/>
      <c r="F26" s="10"/>
    </row>
    <row r="27" spans="1:6" ht="15.5" x14ac:dyDescent="0.35">
      <c r="A27" s="16" t="s">
        <v>40</v>
      </c>
      <c r="B27" s="29" t="s">
        <v>41</v>
      </c>
      <c r="C27" s="16" t="s">
        <v>19</v>
      </c>
      <c r="D27" s="17">
        <v>0</v>
      </c>
      <c r="E27" s="10"/>
      <c r="F27" s="10"/>
    </row>
    <row r="28" spans="1:6" ht="28" x14ac:dyDescent="0.35">
      <c r="A28" s="16" t="s">
        <v>42</v>
      </c>
      <c r="B28" s="29" t="s">
        <v>43</v>
      </c>
      <c r="C28" s="16" t="s">
        <v>19</v>
      </c>
      <c r="D28" s="17">
        <v>0</v>
      </c>
      <c r="E28" s="10"/>
      <c r="F28" s="10"/>
    </row>
    <row r="29" spans="1:6" ht="15.5" x14ac:dyDescent="0.35">
      <c r="A29" s="16" t="s">
        <v>44</v>
      </c>
      <c r="B29" s="29" t="s">
        <v>45</v>
      </c>
      <c r="C29" s="16" t="s">
        <v>19</v>
      </c>
      <c r="D29" s="17">
        <v>0</v>
      </c>
      <c r="E29" s="10"/>
      <c r="F29" s="10"/>
    </row>
    <row r="30" spans="1:6" ht="15.5" x14ac:dyDescent="0.35">
      <c r="A30" s="22" t="s">
        <v>46</v>
      </c>
      <c r="B30" s="19" t="s">
        <v>47</v>
      </c>
      <c r="C30" s="20" t="s">
        <v>19</v>
      </c>
      <c r="D30" s="21">
        <f>D31+D32</f>
        <v>64.44</v>
      </c>
      <c r="E30" s="10"/>
      <c r="F30" s="10"/>
    </row>
    <row r="31" spans="1:6" ht="28" x14ac:dyDescent="0.35">
      <c r="A31" s="16" t="s">
        <v>48</v>
      </c>
      <c r="B31" s="29" t="s">
        <v>49</v>
      </c>
      <c r="C31" s="16" t="s">
        <v>19</v>
      </c>
      <c r="D31" s="17">
        <v>53.05</v>
      </c>
      <c r="E31" s="10"/>
      <c r="F31" s="10"/>
    </row>
    <row r="32" spans="1:6" ht="15.5" x14ac:dyDescent="0.35">
      <c r="A32" s="16" t="s">
        <v>50</v>
      </c>
      <c r="B32" s="29" t="s">
        <v>51</v>
      </c>
      <c r="C32" s="16" t="s">
        <v>19</v>
      </c>
      <c r="D32" s="17">
        <v>11.39</v>
      </c>
      <c r="E32" s="10"/>
      <c r="F32" s="10"/>
    </row>
    <row r="33" spans="1:8" ht="15.5" x14ac:dyDescent="0.35">
      <c r="A33" s="22" t="s">
        <v>52</v>
      </c>
      <c r="B33" s="19" t="s">
        <v>53</v>
      </c>
      <c r="C33" s="20" t="s">
        <v>19</v>
      </c>
      <c r="D33" s="21">
        <f>D34+D35+D36+D37</f>
        <v>1095.76</v>
      </c>
      <c r="E33" s="10"/>
      <c r="F33" s="10"/>
    </row>
    <row r="34" spans="1:8" ht="15.5" x14ac:dyDescent="0.35">
      <c r="A34" s="16" t="s">
        <v>54</v>
      </c>
      <c r="B34" s="29" t="s">
        <v>55</v>
      </c>
      <c r="C34" s="16" t="s">
        <v>19</v>
      </c>
      <c r="D34" s="17">
        <v>1095.76</v>
      </c>
      <c r="E34" s="10"/>
      <c r="F34" s="10"/>
    </row>
    <row r="35" spans="1:8" ht="15.5" x14ac:dyDescent="0.35">
      <c r="A35" s="16" t="s">
        <v>56</v>
      </c>
      <c r="B35" s="29" t="s">
        <v>57</v>
      </c>
      <c r="C35" s="16" t="s">
        <v>19</v>
      </c>
      <c r="D35" s="17">
        <v>0</v>
      </c>
      <c r="E35" s="10"/>
      <c r="F35" s="10"/>
    </row>
    <row r="36" spans="1:8" ht="15.5" x14ac:dyDescent="0.35">
      <c r="A36" s="16" t="s">
        <v>58</v>
      </c>
      <c r="B36" s="29" t="s">
        <v>59</v>
      </c>
      <c r="C36" s="16" t="s">
        <v>19</v>
      </c>
      <c r="D36" s="17">
        <v>0</v>
      </c>
      <c r="E36" s="10"/>
      <c r="F36" s="10"/>
    </row>
    <row r="37" spans="1:8" ht="15.5" x14ac:dyDescent="0.35">
      <c r="A37" s="16" t="s">
        <v>60</v>
      </c>
      <c r="B37" s="29" t="s">
        <v>61</v>
      </c>
      <c r="C37" s="16" t="s">
        <v>19</v>
      </c>
      <c r="D37" s="17">
        <v>0</v>
      </c>
      <c r="E37" s="10"/>
      <c r="F37" s="10"/>
    </row>
    <row r="38" spans="1:8" ht="15.5" x14ac:dyDescent="0.35">
      <c r="A38" s="22" t="s">
        <v>62</v>
      </c>
      <c r="B38" s="19" t="s">
        <v>63</v>
      </c>
      <c r="C38" s="20" t="s">
        <v>19</v>
      </c>
      <c r="D38" s="21">
        <f>SUM(D39:D43)</f>
        <v>1874.8300000000002</v>
      </c>
      <c r="E38" s="10"/>
      <c r="F38" s="10"/>
    </row>
    <row r="39" spans="1:8" ht="15.5" x14ac:dyDescent="0.35">
      <c r="A39" s="16" t="s">
        <v>64</v>
      </c>
      <c r="B39" s="29" t="s">
        <v>65</v>
      </c>
      <c r="C39" s="16" t="s">
        <v>19</v>
      </c>
      <c r="D39" s="17">
        <v>35.54</v>
      </c>
      <c r="E39" s="10"/>
      <c r="F39" s="10"/>
    </row>
    <row r="40" spans="1:8" ht="15.5" x14ac:dyDescent="0.35">
      <c r="A40" s="16" t="s">
        <v>66</v>
      </c>
      <c r="B40" s="29" t="s">
        <v>67</v>
      </c>
      <c r="C40" s="16" t="s">
        <v>19</v>
      </c>
      <c r="D40" s="17"/>
      <c r="E40" s="10"/>
      <c r="F40" s="10"/>
    </row>
    <row r="41" spans="1:8" ht="15.5" x14ac:dyDescent="0.35">
      <c r="A41" s="16" t="s">
        <v>68</v>
      </c>
      <c r="B41" s="29" t="s">
        <v>69</v>
      </c>
      <c r="C41" s="16" t="s">
        <v>19</v>
      </c>
      <c r="D41" s="17">
        <v>113.81</v>
      </c>
      <c r="E41" s="10"/>
      <c r="F41" s="10"/>
    </row>
    <row r="42" spans="1:8" ht="15.5" x14ac:dyDescent="0.35">
      <c r="A42" s="16" t="s">
        <v>70</v>
      </c>
      <c r="B42" s="29" t="s">
        <v>71</v>
      </c>
      <c r="C42" s="16" t="s">
        <v>19</v>
      </c>
      <c r="D42" s="17">
        <v>40.090000000000003</v>
      </c>
      <c r="E42" s="10"/>
      <c r="F42" s="10"/>
    </row>
    <row r="43" spans="1:8" ht="15.5" x14ac:dyDescent="0.35">
      <c r="A43" s="16" t="s">
        <v>72</v>
      </c>
      <c r="B43" s="29" t="s">
        <v>73</v>
      </c>
      <c r="C43" s="16" t="s">
        <v>19</v>
      </c>
      <c r="D43" s="23">
        <f>D44+D45+D46+D47</f>
        <v>1685.39</v>
      </c>
      <c r="E43" s="10"/>
      <c r="F43" s="10"/>
    </row>
    <row r="44" spans="1:8" ht="28" x14ac:dyDescent="0.35">
      <c r="A44" s="16" t="s">
        <v>74</v>
      </c>
      <c r="B44" s="29" t="s">
        <v>75</v>
      </c>
      <c r="C44" s="16" t="s">
        <v>19</v>
      </c>
      <c r="D44" s="17">
        <v>0</v>
      </c>
      <c r="E44" s="10"/>
      <c r="F44" s="10"/>
    </row>
    <row r="45" spans="1:8" ht="42" x14ac:dyDescent="0.35">
      <c r="A45" s="16" t="s">
        <v>76</v>
      </c>
      <c r="B45" s="29" t="s">
        <v>77</v>
      </c>
      <c r="C45" s="16" t="s">
        <v>19</v>
      </c>
      <c r="D45" s="17">
        <v>50</v>
      </c>
      <c r="E45" s="10"/>
      <c r="F45" s="10"/>
    </row>
    <row r="46" spans="1:8" ht="15.5" x14ac:dyDescent="0.35">
      <c r="A46" s="16" t="s">
        <v>78</v>
      </c>
      <c r="B46" s="29" t="s">
        <v>79</v>
      </c>
      <c r="C46" s="16" t="s">
        <v>19</v>
      </c>
      <c r="D46" s="17">
        <v>32</v>
      </c>
      <c r="E46" s="10"/>
      <c r="F46" s="10"/>
      <c r="G46" s="10"/>
      <c r="H46" s="10"/>
    </row>
    <row r="47" spans="1:8" ht="15.5" x14ac:dyDescent="0.35">
      <c r="A47" s="16" t="s">
        <v>80</v>
      </c>
      <c r="B47" s="29" t="s">
        <v>31</v>
      </c>
      <c r="C47" s="16" t="s">
        <v>19</v>
      </c>
      <c r="D47" s="17">
        <v>1603.39</v>
      </c>
      <c r="E47" s="10"/>
      <c r="F47" s="10"/>
      <c r="G47" s="10"/>
    </row>
    <row r="48" spans="1:8" ht="15.5" x14ac:dyDescent="0.35">
      <c r="A48" s="18" t="s">
        <v>81</v>
      </c>
      <c r="B48" s="19" t="s">
        <v>82</v>
      </c>
      <c r="C48" s="20" t="s">
        <v>19</v>
      </c>
      <c r="D48" s="21">
        <v>935.55</v>
      </c>
      <c r="E48" s="10"/>
      <c r="F48" s="10"/>
    </row>
    <row r="49" spans="1:6" ht="15.5" x14ac:dyDescent="0.35">
      <c r="A49" s="22" t="s">
        <v>83</v>
      </c>
      <c r="B49" s="19" t="s">
        <v>84</v>
      </c>
      <c r="C49" s="20" t="s">
        <v>19</v>
      </c>
      <c r="D49" s="24">
        <f>SUM(D50:D55)</f>
        <v>305.14999999999998</v>
      </c>
      <c r="E49" s="10"/>
      <c r="F49" s="10"/>
    </row>
    <row r="50" spans="1:6" ht="15.5" x14ac:dyDescent="0.35">
      <c r="A50" s="16" t="s">
        <v>85</v>
      </c>
      <c r="B50" s="29" t="s">
        <v>86</v>
      </c>
      <c r="C50" s="16" t="s">
        <v>19</v>
      </c>
      <c r="D50" s="21"/>
      <c r="E50" s="10"/>
      <c r="F50" s="10"/>
    </row>
    <row r="51" spans="1:6" ht="15.5" x14ac:dyDescent="0.35">
      <c r="A51" s="16" t="s">
        <v>87</v>
      </c>
      <c r="B51" s="29" t="s">
        <v>88</v>
      </c>
      <c r="C51" s="16" t="s">
        <v>19</v>
      </c>
      <c r="D51" s="21">
        <v>246.81</v>
      </c>
      <c r="E51" s="10"/>
      <c r="F51" s="10"/>
    </row>
    <row r="52" spans="1:6" ht="15.5" x14ac:dyDescent="0.35">
      <c r="A52" s="16" t="s">
        <v>89</v>
      </c>
      <c r="B52" s="29" t="s">
        <v>90</v>
      </c>
      <c r="C52" s="16" t="s">
        <v>19</v>
      </c>
      <c r="D52" s="21">
        <v>58.34</v>
      </c>
      <c r="E52" s="10"/>
      <c r="F52" s="10"/>
    </row>
    <row r="53" spans="1:6" ht="15.5" x14ac:dyDescent="0.35">
      <c r="A53" s="16" t="s">
        <v>91</v>
      </c>
      <c r="B53" s="29" t="s">
        <v>92</v>
      </c>
      <c r="C53" s="16" t="s">
        <v>19</v>
      </c>
      <c r="D53" s="21">
        <v>0</v>
      </c>
      <c r="E53" s="10"/>
      <c r="F53" s="10"/>
    </row>
    <row r="54" spans="1:6" ht="28" x14ac:dyDescent="0.35">
      <c r="A54" s="16" t="s">
        <v>93</v>
      </c>
      <c r="B54" s="29" t="s">
        <v>94</v>
      </c>
      <c r="C54" s="16" t="s">
        <v>19</v>
      </c>
      <c r="D54" s="21">
        <v>0</v>
      </c>
      <c r="E54" s="10"/>
      <c r="F54" s="10"/>
    </row>
    <row r="55" spans="1:6" ht="15.5" x14ac:dyDescent="0.35">
      <c r="A55" s="16" t="s">
        <v>95</v>
      </c>
      <c r="B55" s="29" t="s">
        <v>31</v>
      </c>
      <c r="C55" s="16" t="s">
        <v>19</v>
      </c>
      <c r="D55" s="21">
        <v>0</v>
      </c>
      <c r="E55" s="10"/>
      <c r="F55" s="10"/>
    </row>
    <row r="56" spans="1:6" ht="18.5" x14ac:dyDescent="0.35">
      <c r="A56" s="7" t="s">
        <v>96</v>
      </c>
      <c r="B56" s="8" t="s">
        <v>97</v>
      </c>
      <c r="C56" s="7" t="s">
        <v>19</v>
      </c>
      <c r="D56" s="25">
        <v>21024</v>
      </c>
      <c r="E56" s="10"/>
      <c r="F56" s="10"/>
    </row>
    <row r="57" spans="1:6" ht="18.5" x14ac:dyDescent="0.35">
      <c r="A57" s="7" t="s">
        <v>98</v>
      </c>
      <c r="B57" s="8" t="s">
        <v>99</v>
      </c>
      <c r="C57" s="7" t="s">
        <v>19</v>
      </c>
      <c r="D57" s="9">
        <f>SUM(D58:D62)</f>
        <v>14318</v>
      </c>
      <c r="E57" s="10"/>
      <c r="F57" s="10"/>
    </row>
    <row r="58" spans="1:6" ht="15.5" x14ac:dyDescent="0.35">
      <c r="A58" s="15" t="s">
        <v>100</v>
      </c>
      <c r="B58" s="29" t="s">
        <v>101</v>
      </c>
      <c r="C58" s="16" t="s">
        <v>19</v>
      </c>
      <c r="D58" s="17">
        <v>16.96</v>
      </c>
      <c r="E58" s="10"/>
      <c r="F58" s="10"/>
    </row>
    <row r="59" spans="1:6" ht="15.5" x14ac:dyDescent="0.35">
      <c r="A59" s="15" t="s">
        <v>102</v>
      </c>
      <c r="B59" s="29" t="s">
        <v>103</v>
      </c>
      <c r="C59" s="16" t="s">
        <v>19</v>
      </c>
      <c r="D59" s="17">
        <v>0</v>
      </c>
      <c r="E59" s="10"/>
      <c r="F59" s="10"/>
    </row>
    <row r="60" spans="1:6" ht="15.5" x14ac:dyDescent="0.35">
      <c r="A60" s="15" t="s">
        <v>104</v>
      </c>
      <c r="B60" s="29" t="s">
        <v>105</v>
      </c>
      <c r="C60" s="16" t="s">
        <v>19</v>
      </c>
      <c r="D60" s="17">
        <v>0</v>
      </c>
      <c r="E60" s="10"/>
      <c r="F60" s="10"/>
    </row>
    <row r="61" spans="1:6" ht="15.5" x14ac:dyDescent="0.35">
      <c r="A61" s="15" t="s">
        <v>106</v>
      </c>
      <c r="B61" s="29" t="s">
        <v>107</v>
      </c>
      <c r="C61" s="16" t="s">
        <v>19</v>
      </c>
      <c r="D61" s="17">
        <v>0</v>
      </c>
      <c r="E61" s="10"/>
      <c r="F61" s="10"/>
    </row>
    <row r="62" spans="1:6" ht="15.5" x14ac:dyDescent="0.35">
      <c r="A62" s="15" t="s">
        <v>108</v>
      </c>
      <c r="B62" s="29" t="s">
        <v>109</v>
      </c>
      <c r="C62" s="16" t="s">
        <v>19</v>
      </c>
      <c r="D62" s="17">
        <v>14301.04</v>
      </c>
      <c r="E62" s="10"/>
      <c r="F62" s="10"/>
    </row>
    <row r="63" spans="1:6" ht="18.5" x14ac:dyDescent="0.35">
      <c r="A63" s="7">
        <v>4</v>
      </c>
      <c r="B63" s="8" t="s">
        <v>110</v>
      </c>
      <c r="C63" s="7" t="s">
        <v>19</v>
      </c>
      <c r="D63" s="25">
        <f>D64+D69</f>
        <v>0</v>
      </c>
      <c r="E63" s="10"/>
      <c r="F63" s="10"/>
    </row>
    <row r="64" spans="1:6" ht="15.5" x14ac:dyDescent="0.35">
      <c r="A64" s="11" t="s">
        <v>111</v>
      </c>
      <c r="B64" s="12" t="s">
        <v>112</v>
      </c>
      <c r="C64" s="13" t="s">
        <v>19</v>
      </c>
      <c r="D64" s="14">
        <f>D65+D66+D67+D68</f>
        <v>0</v>
      </c>
      <c r="E64" s="10"/>
      <c r="F64" s="10"/>
    </row>
    <row r="65" spans="1:6" ht="15.5" x14ac:dyDescent="0.35">
      <c r="A65" s="15" t="s">
        <v>113</v>
      </c>
      <c r="B65" s="29" t="s">
        <v>114</v>
      </c>
      <c r="C65" s="16" t="s">
        <v>19</v>
      </c>
      <c r="D65" s="17">
        <v>0</v>
      </c>
      <c r="E65" s="10"/>
      <c r="F65" s="10"/>
    </row>
    <row r="66" spans="1:6" ht="28" x14ac:dyDescent="0.35">
      <c r="A66" s="15" t="s">
        <v>115</v>
      </c>
      <c r="B66" s="29" t="s">
        <v>116</v>
      </c>
      <c r="C66" s="16" t="s">
        <v>19</v>
      </c>
      <c r="D66" s="17">
        <v>0</v>
      </c>
      <c r="E66" s="10"/>
      <c r="F66" s="10"/>
    </row>
    <row r="67" spans="1:6" ht="15.5" x14ac:dyDescent="0.35">
      <c r="A67" s="15" t="s">
        <v>117</v>
      </c>
      <c r="B67" s="29" t="s">
        <v>118</v>
      </c>
      <c r="C67" s="16" t="s">
        <v>19</v>
      </c>
      <c r="D67" s="17">
        <v>0</v>
      </c>
      <c r="E67" s="10"/>
      <c r="F67" s="10"/>
    </row>
    <row r="68" spans="1:6" ht="42" x14ac:dyDescent="0.35">
      <c r="A68" s="15" t="s">
        <v>119</v>
      </c>
      <c r="B68" s="29" t="s">
        <v>120</v>
      </c>
      <c r="C68" s="16" t="s">
        <v>19</v>
      </c>
      <c r="D68" s="17">
        <v>0</v>
      </c>
      <c r="E68" s="10"/>
      <c r="F68" s="10"/>
    </row>
    <row r="69" spans="1:6" ht="15.5" x14ac:dyDescent="0.35">
      <c r="A69" s="11" t="s">
        <v>121</v>
      </c>
      <c r="B69" s="12" t="s">
        <v>122</v>
      </c>
      <c r="C69" s="13" t="s">
        <v>19</v>
      </c>
      <c r="D69" s="14">
        <v>0</v>
      </c>
      <c r="E69" s="10"/>
      <c r="F69" s="10"/>
    </row>
    <row r="70" spans="1:6" ht="15.5" x14ac:dyDescent="0.35">
      <c r="A70" s="13">
        <v>5</v>
      </c>
      <c r="B70" s="12" t="s">
        <v>123</v>
      </c>
      <c r="C70" s="13" t="s">
        <v>19</v>
      </c>
      <c r="D70" s="14">
        <v>8419.0300000000007</v>
      </c>
      <c r="E70" s="10"/>
      <c r="F70" s="10"/>
    </row>
    <row r="71" spans="1:6" x14ac:dyDescent="0.35">
      <c r="A71" s="36" t="s">
        <v>124</v>
      </c>
      <c r="B71" s="36"/>
      <c r="C71" s="36"/>
      <c r="D71" s="10"/>
      <c r="E71" s="10"/>
      <c r="F71" s="10"/>
    </row>
    <row r="72" spans="1:6" ht="28" x14ac:dyDescent="0.35">
      <c r="A72" s="15">
        <v>1</v>
      </c>
      <c r="B72" s="29" t="s">
        <v>125</v>
      </c>
      <c r="C72" s="16" t="s">
        <v>126</v>
      </c>
      <c r="D72" s="17">
        <v>17.682839219909837</v>
      </c>
      <c r="E72" s="10"/>
      <c r="F72" s="10"/>
    </row>
    <row r="73" spans="1:6" ht="15.5" x14ac:dyDescent="0.35">
      <c r="A73" s="15">
        <v>2</v>
      </c>
      <c r="B73" s="29" t="s">
        <v>127</v>
      </c>
      <c r="C73" s="16" t="s">
        <v>128</v>
      </c>
      <c r="D73" s="17">
        <v>95.46</v>
      </c>
      <c r="E73" s="10"/>
      <c r="F73" s="10"/>
    </row>
    <row r="74" spans="1:6" ht="15.5" x14ac:dyDescent="0.35">
      <c r="A74" s="15">
        <v>3</v>
      </c>
      <c r="B74" s="29" t="s">
        <v>129</v>
      </c>
      <c r="C74" s="16" t="s">
        <v>130</v>
      </c>
      <c r="D74" s="17">
        <v>13</v>
      </c>
      <c r="E74" s="10"/>
      <c r="F74" s="10"/>
    </row>
    <row r="75" spans="1:6" ht="15.5" x14ac:dyDescent="0.35">
      <c r="A75" s="15">
        <v>4</v>
      </c>
      <c r="B75" s="29" t="s">
        <v>131</v>
      </c>
      <c r="C75" s="16" t="s">
        <v>132</v>
      </c>
      <c r="D75" s="17" t="s">
        <v>133</v>
      </c>
      <c r="E75" s="10"/>
      <c r="F75" s="10"/>
    </row>
    <row r="76" spans="1:6" x14ac:dyDescent="0.35">
      <c r="A76"/>
    </row>
    <row r="77" spans="1:6" x14ac:dyDescent="0.35">
      <c r="A77" s="1"/>
    </row>
    <row r="78" spans="1:6" ht="28" customHeight="1" x14ac:dyDescent="0.35">
      <c r="B78" s="30"/>
      <c r="C78" s="30"/>
    </row>
  </sheetData>
  <mergeCells count="6">
    <mergeCell ref="B78:C78"/>
    <mergeCell ref="A7:C7"/>
    <mergeCell ref="A8:C8"/>
    <mergeCell ref="A9:C9"/>
    <mergeCell ref="A10:C10"/>
    <mergeCell ref="A71:C7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D8" sqref="D8"/>
    </sheetView>
  </sheetViews>
  <sheetFormatPr defaultRowHeight="14.5" x14ac:dyDescent="0.35"/>
  <sheetData>
    <row r="1" spans="1:10" ht="75" customHeight="1" x14ac:dyDescent="0.35">
      <c r="A1" s="37" t="s">
        <v>135</v>
      </c>
      <c r="B1" s="37"/>
      <c r="C1" s="37"/>
      <c r="D1" s="37"/>
      <c r="E1" s="37"/>
      <c r="F1" s="37"/>
      <c r="G1" s="37"/>
      <c r="H1" s="37"/>
      <c r="I1" s="37"/>
      <c r="J1" s="27"/>
    </row>
    <row r="2" spans="1:10" x14ac:dyDescent="0.35">
      <c r="A2" s="28"/>
      <c r="B2" s="28"/>
      <c r="C2" s="28"/>
      <c r="D2" s="28"/>
      <c r="E2" s="28"/>
      <c r="F2" s="28"/>
      <c r="G2" s="28"/>
      <c r="H2" s="28"/>
      <c r="I2" s="28"/>
      <c r="J2" s="27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6 </vt:lpstr>
      <vt:lpstr>название для сайта</vt:lpstr>
      <vt:lpstr>'форма 6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НачальникПЭО</dc:creator>
  <cp:lastModifiedBy>НачальникПЭО</cp:lastModifiedBy>
  <cp:lastPrinted>2021-05-14T10:42:48Z</cp:lastPrinted>
  <dcterms:created xsi:type="dcterms:W3CDTF">2021-05-13T12:53:22Z</dcterms:created>
  <dcterms:modified xsi:type="dcterms:W3CDTF">2021-10-12T07:39:33Z</dcterms:modified>
</cp:coreProperties>
</file>