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чальникПЭО\Desktop\Тариф ГУП Севастопольгаз\Раскрытие информации\Энверу\2021\Транспортировка и ПССУ\"/>
    </mc:Choice>
  </mc:AlternateContent>
  <bookViews>
    <workbookView xWindow="0" yWindow="0" windowWidth="19420" windowHeight="11020"/>
  </bookViews>
  <sheets>
    <sheet name="Форма 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__RGK1">#REF!</definedName>
    <definedName name="___rm2">(#REF!,#REF!)</definedName>
    <definedName name="__RGK1">#REF!</definedName>
    <definedName name="__rm2">(#REF!,#REF!)</definedName>
    <definedName name="_D66000">#REF!</definedName>
    <definedName name="_IDОтчета">178174</definedName>
    <definedName name="_IDШаблона">178176</definedName>
    <definedName name="_Num2">#REF!</definedName>
    <definedName name="_RGK1">#REF!</definedName>
    <definedName name="_rm2">(#REF!,#REF!)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hidden="1">#REF!</definedName>
    <definedName name="A_status_1">[1]Титульный!$F$27</definedName>
    <definedName name="an_bal_1">#REF!</definedName>
    <definedName name="an_bal_2">#REF!</definedName>
    <definedName name="an_etc_help_org">#REF!</definedName>
    <definedName name="an_etc_help_org_1">#REF!</definedName>
    <definedName name="an_etc_help_org_2">#REF!</definedName>
    <definedName name="an_etc_help_org_3">#REF!</definedName>
    <definedName name="an_etc_help_org_4">#REF!</definedName>
    <definedName name="AN_FST_ALL">#REF!</definedName>
    <definedName name="an_inDate_0">#REF!</definedName>
    <definedName name="an_inDate_1">#REF!</definedName>
    <definedName name="an_inDate_1_1">#REF!</definedName>
    <definedName name="an_inDate_2">#REF!</definedName>
    <definedName name="an_inDate_3">#REF!</definedName>
    <definedName name="an_inDate_4">#REF!</definedName>
    <definedName name="an_inDate_5">#REF!</definedName>
    <definedName name="an_mrg_fst">#REF!</definedName>
    <definedName name="an_pIns_pssu_0">#REF!</definedName>
    <definedName name="an_pIns_pssu_1">#REF!</definedName>
    <definedName name="an_pIns_pssu_1_1">#REF!</definedName>
    <definedName name="an_pIns_pssu_2">#REF!</definedName>
    <definedName name="an_pIns_pssu_3">#REF!</definedName>
    <definedName name="an_pIns_pssu_4">#REF!</definedName>
    <definedName name="an_pIns_pssu_5">#REF!</definedName>
    <definedName name="an_pok_1">#REF!</definedName>
    <definedName name="an_post_0">#REF!</definedName>
    <definedName name="an_post_1">#REF!</definedName>
    <definedName name="an_post_2">#REF!</definedName>
    <definedName name="an_post_3">#REF!</definedName>
    <definedName name="an_post_4">#REF!</definedName>
    <definedName name="an_post_5">#REF!</definedName>
    <definedName name="an_pssu_0">#REF!</definedName>
    <definedName name="an_pssu_1">#REF!</definedName>
    <definedName name="an_pssu_2">#REF!</definedName>
    <definedName name="an_pssu_3">#REF!</definedName>
    <definedName name="an_pssu_4">#REF!</definedName>
    <definedName name="an_pssu_5">#REF!</definedName>
    <definedName name="an_pssu_6">#REF!</definedName>
    <definedName name="an_vol_3">#REF!</definedName>
    <definedName name="an_vol_3_1">#REF!</definedName>
    <definedName name="an_vol_5">#REF!</definedName>
    <definedName name="analyz_pok">#REF!</definedName>
    <definedName name="anscount" hidden="1">1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uiltIn_Print_Area___1___1">#REF!</definedName>
    <definedName name="CIDate98">[2]Inform!$E$6</definedName>
    <definedName name="CjhoHJk">[3]Inform!$F$2</definedName>
    <definedName name="ClDate">[4]Inform!$E$6</definedName>
    <definedName name="ClDate_21">[5]Inform!$E$6</definedName>
    <definedName name="ClDate_25">[5]Inform!$E$6</definedName>
    <definedName name="ClDate_6">[6]Inform!$E$6</definedName>
    <definedName name="clr_data_1">#REF!</definedName>
    <definedName name="clr_data_2">#REF!</definedName>
    <definedName name="clr_data_3">#REF!</definedName>
    <definedName name="clr_data_4">#REF!</definedName>
    <definedName name="clr_data_5">#REF!</definedName>
    <definedName name="clr_data_6">#REF!</definedName>
    <definedName name="coal_list">[1]REESTR_COAL_MINE!$A$2:$A$113</definedName>
    <definedName name="code">#REF!</definedName>
    <definedName name="Comment">[7]Анализ!$Q$167:$R$170,[7]Анализ!$Q$49:$R$56,P1_Comment</definedName>
    <definedName name="CompName">[4]Inform!$F$2</definedName>
    <definedName name="CompName_21">[5]Inform!$F$2</definedName>
    <definedName name="CompName_25">[5]Inform!$F$2</definedName>
    <definedName name="CompName_6">[6]Inform!$F$2</definedName>
    <definedName name="CompName99">[2]Inform!$F$2</definedName>
    <definedName name="CompNameE">[4]Inform!$G$2</definedName>
    <definedName name="CompNameE_21">[5]Inform!$G$2</definedName>
    <definedName name="CompNameE_25">[5]Inform!$G$2</definedName>
    <definedName name="CompNameE_6">[6]Inform!$G$2</definedName>
    <definedName name="CompNameE99">[2]Inform!$G$2</definedName>
    <definedName name="CUR_VER">[8]Заголовок!$B$21</definedName>
    <definedName name="d">'[9]МТР Газ України'!$B$1</definedName>
    <definedName name="DaNet">[10]TEHSHEET!$D$2:$D$3</definedName>
    <definedName name="data">(#REF!,P1_data,P2_data,P3_data,P4_data)</definedName>
    <definedName name="data_1_fst">#REF!</definedName>
    <definedName name="data_2_m1">#REF!</definedName>
    <definedName name="data_3_m1">#REF!</definedName>
    <definedName name="DATE">#REF!</definedName>
    <definedName name="DATE_REPORT">#REF!</definedName>
    <definedName name="DDD">#REF!,#REF!,#REF!,#REF!,#REF!,#REF!,#REF!,#REF!,#REF!,#REF!,#REF!,#REF!,#REF!,#REF!,#REF!,#REF!,#REF!,#REF!,#REF!,#REF!,#REF!,#REF!,#REF!,#REF!,#REF!,#REF!,#REF!,#REF!,#REF!,#REF!,#REF!,#REF!,#REF!,#REF!,#REF!,#REF!</definedName>
    <definedName name="DN">[11]TEHSHEET!$D$2:$D$3</definedName>
    <definedName name="DOC">#REF!</definedName>
    <definedName name="Down_range">#REF!</definedName>
    <definedName name="ds">'[12]7  Інші витрати'!#REF!</definedName>
    <definedName name="End_Bal">#REF!</definedName>
    <definedName name="entity_name">#REF!</definedName>
    <definedName name="ESO_ET">#REF!</definedName>
    <definedName name="ESO_PROT">#REF!,#REF!,#REF!,P1_ESO_PROT</definedName>
    <definedName name="ESOcom">#REF!</definedName>
    <definedName name="EXPENSES">[13]Анализ!$M$99:$M$105,[13]Анализ!$F$167:$M$169,[13]Анализ!$F$51:$M$56,P1_EXPENSES</definedName>
    <definedName name="EXPENSES2">[13]Анализ!$M$115,P1_EXPENSES2</definedName>
    <definedName name="EXPRENSES2">#REF!,#REF!,#REF!,P1_EXPRENSES2</definedName>
    <definedName name="EXTRA">#REF!,#REF!,#REF!,#REF!</definedName>
    <definedName name="EXTRA2">#REF!,#REF!,#REF!,#REF!</definedName>
    <definedName name="F">[7]Анализ!$M$112:$M$114,[7]Анализ!$M$99:$M$105,[7]Анализ!$M$91:$M$97,[7]Анализ!$M$87:$M$89,[7]Анализ!$M$158:$M$160,[7]Анализ!$M$83:$M$85,P1_F</definedName>
    <definedName name="fact_p_1_4">#REF!</definedName>
    <definedName name="fg">[3]Inform!$E$6</definedName>
    <definedName name="FINDER">#REF!</definedName>
    <definedName name="fj">#REF!</definedName>
    <definedName name="FOR_LOAD">[14]Анализ!#REF!,[14]Анализ!#REF!,[14]Анализ!#REF!,P1_FOR_LOAD</definedName>
    <definedName name="FST">[7]Анализ!$M$167:$M$170,[7]Анализ!$M$49:$M$56,P1_FST</definedName>
    <definedName name="FUEL">#REF!</definedName>
    <definedName name="fuel_list">[1]REESTR_OTH_FUEL!$A$2:$A$17</definedName>
    <definedName name="Full_Print">#REF!</definedName>
    <definedName name="G">'[15]МТР Газ України'!$B$1</definedName>
    <definedName name="GES_DATA">#REF!</definedName>
    <definedName name="GES3_DATA">#REF!</definedName>
    <definedName name="gg">#REF!</definedName>
    <definedName name="ggggggggggggggggggggggg">[16]Справочник!$C$6:$C$366</definedName>
    <definedName name="god">[17]Заголовок!$G$12</definedName>
    <definedName name="god_vol">#REF!</definedName>
    <definedName name="GRES_DATA">#REF!</definedName>
    <definedName name="GRES_LIST">#REF!</definedName>
    <definedName name="GRO">[18]t_sheet!$B$10:$B$214</definedName>
    <definedName name="gtty">#REF!,#REF!,#REF!,[19]!P1_ESO_PROT</definedName>
    <definedName name="H">[7]Анализ!$R$154:$R$157,P1_H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Org">#REF!</definedName>
    <definedName name="H?Period">#REF!</definedName>
    <definedName name="H?Region">#REF!</definedName>
    <definedName name="H?Table">#REF!</definedName>
    <definedName name="H?Title">#REF!</definedName>
    <definedName name="Header_Row">ROW(#REF!)</definedName>
    <definedName name="Hg_tarif_transport">204.8</definedName>
    <definedName name="hkyul">[2]Inform!$E$38</definedName>
    <definedName name="i">#REF!</definedName>
    <definedName name="ij1sssss">'[20]7  Інші витрати'!#REF!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nterest_Rate">#REF!</definedName>
    <definedName name="ITEM">#REF!</definedName>
    <definedName name="j">#REF!</definedName>
    <definedName name="jkl">'[21]Все подразделения'!#REF!</definedName>
    <definedName name="k">'[21]Все подразделения'!#REF!</definedName>
    <definedName name="kpp">#REF!</definedName>
    <definedName name="l">'[21]Все подразделения'!#REF!</definedName>
    <definedName name="L9_1_god_1_fst">#REF!</definedName>
    <definedName name="L9_1_god_2_fst">#REF!</definedName>
    <definedName name="Last_Row">IF(Values_Entered,Header_Row+Number_of_Payments,Header_Row)</definedName>
    <definedName name="LastItem">[22]Лист1!$A$1</definedName>
    <definedName name="LastUpdateDate_ReestrOrg">#REF!</definedName>
    <definedName name="LOAD_BTN">[13]Анализ!#REF!</definedName>
    <definedName name="Load_ID">'[23]МТР Газ України'!$B$4</definedName>
    <definedName name="Load_ID_10">'[24]7  Інші витрати'!#REF!</definedName>
    <definedName name="Load_ID_11">'[25]МТР Газ України'!$B$4</definedName>
    <definedName name="Load_ID_12">'[25]МТР Газ України'!$B$4</definedName>
    <definedName name="Load_ID_13">'[25]МТР Газ України'!$B$4</definedName>
    <definedName name="Load_ID_14">'[25]МТР Газ України'!$B$4</definedName>
    <definedName name="Load_ID_15">'[25]МТР Газ України'!$B$4</definedName>
    <definedName name="Load_ID_16">'[25]МТР Газ України'!$B$4</definedName>
    <definedName name="Load_ID_17">'[25]МТР Газ України'!$B$4</definedName>
    <definedName name="Load_ID_18">'[26]МТР Газ України'!$B$4</definedName>
    <definedName name="Load_ID_19">'[27]МТР Газ України'!$B$4</definedName>
    <definedName name="Load_ID_20">'[26]МТР Газ України'!$B$4</definedName>
    <definedName name="Load_ID_21">'[28]МТР Газ України'!$B$4</definedName>
    <definedName name="Load_ID_23">'[27]МТР Газ України'!$B$4</definedName>
    <definedName name="Load_ID_25">'[28]МТР Газ України'!$B$4</definedName>
    <definedName name="Load_ID_542">'[29]МТР Газ України'!$B$4</definedName>
    <definedName name="Load_ID_6">'[25]МТР Газ України'!$B$4</definedName>
    <definedName name="Load_ID99">'[30]МТР Газ України'!$B$4</definedName>
    <definedName name="LOAD1">#REF!</definedName>
    <definedName name="load3">#REF!</definedName>
    <definedName name="load4">#REF!</definedName>
    <definedName name="load5">#REF!</definedName>
    <definedName name="load6">#REF!</definedName>
    <definedName name="load7">#REF!</definedName>
    <definedName name="load8">#REF!</definedName>
    <definedName name="Loan_Amount">#REF!</definedName>
    <definedName name="Loan_Start">#REF!</definedName>
    <definedName name="Loan_Years">#REF!</definedName>
    <definedName name="logic">[1]TEHSHEET!$C$2:$C$3</definedName>
    <definedName name="m">'[21]Все подразделения'!#REF!</definedName>
    <definedName name="MO">#REF!</definedName>
    <definedName name="ModePrd">[1]Титульный!$F$23</definedName>
    <definedName name="MONTH">#REF!</definedName>
    <definedName name="n">'[21]Все подразделения'!#REF!</definedName>
    <definedName name="Name">[31]Анализ!$D$2</definedName>
    <definedName name="NOM">#REF!</definedName>
    <definedName name="NSRF">#REF!</definedName>
    <definedName name="Num">#REF!</definedName>
    <definedName name="Number_of_Payments">MATCH(0.01,End_Bal,-1)+1</definedName>
    <definedName name="OkPLAN">[3]Inform!$E$5</definedName>
    <definedName name="OKTMO">#REF!</definedName>
    <definedName name="OpDate">[4]Inform!$E$5</definedName>
    <definedName name="OpDate_21">[5]Inform!$E$5</definedName>
    <definedName name="OpDate_25">[5]Inform!$E$5</definedName>
    <definedName name="OpDate_6">[6]Inform!$E$5</definedName>
    <definedName name="OpDate99">[2]Inform!$E$5</definedName>
    <definedName name="org">[17]Заголовок!$G$16</definedName>
    <definedName name="ORG_CODES">#REF!</definedName>
    <definedName name="Org_list">#REF!</definedName>
    <definedName name="organik">[32]Титульный!$F$11</definedName>
    <definedName name="ORGS">#REF!</definedName>
    <definedName name="OTH">(#REF!,#REF!,#REF!,#REF!,#REF!,#REF!,#REF!,#REF!,#REF!,#REF!,#REF!,#REF!,#REF!,#REF!,#REF!,#REF!,#REF!,#REF!,#REF!,#REF!,#REF!,#REF!,#REF!,#REF!)</definedName>
    <definedName name="OTH_DATA">#REF!</definedName>
    <definedName name="OTH_FST">(#REF!,#REF!,#REF!,#REF!)</definedName>
    <definedName name="OTH_LIST">#REF!</definedName>
    <definedName name="OTHER">[13]Анализ!$F$116:$M$122,[13]Анализ!#REF!,[13]Анализ!#REF!,[13]Анализ!#REF!</definedName>
    <definedName name="other_an_1">#REF!</definedName>
    <definedName name="other_an_10">#REF!</definedName>
    <definedName name="other_an_11">#REF!</definedName>
    <definedName name="other_an_11_1">#REF!</definedName>
    <definedName name="other_an_12">#REF!</definedName>
    <definedName name="other_an_12_1">#REF!</definedName>
    <definedName name="other_an_2">#REF!</definedName>
    <definedName name="other_an_2_1">#REF!</definedName>
    <definedName name="other_an_3">#REF!</definedName>
    <definedName name="other_an_3_1">#REF!</definedName>
    <definedName name="other_an_4">#REF!</definedName>
    <definedName name="other_an_5">#REF!</definedName>
    <definedName name="other_an_5_1">#REF!</definedName>
    <definedName name="other_an_6">#REF!</definedName>
    <definedName name="other_an_6_1">#REF!</definedName>
    <definedName name="other_an_7">#REF!</definedName>
    <definedName name="other_an_8">#REF!</definedName>
    <definedName name="other_an_8_1">#REF!</definedName>
    <definedName name="other_an_9">#REF!</definedName>
    <definedName name="other_an_9_1">#REF!</definedName>
    <definedName name="other_data_1">#REF!</definedName>
    <definedName name="other_data_10">#REF!</definedName>
    <definedName name="other_data_11">#REF!</definedName>
    <definedName name="other_data_11_1">#REF!</definedName>
    <definedName name="other_data_12">#REF!</definedName>
    <definedName name="other_data_12_1">#REF!</definedName>
    <definedName name="other_data_2">#REF!</definedName>
    <definedName name="other_data_2_1">#REF!</definedName>
    <definedName name="other_data_3">#REF!</definedName>
    <definedName name="other_data_3_1">#REF!</definedName>
    <definedName name="other_data_4">#REF!</definedName>
    <definedName name="other_data_5">#REF!</definedName>
    <definedName name="other_data_5_1">#REF!</definedName>
    <definedName name="other_data_6">#REF!</definedName>
    <definedName name="other_data_6_1">#REF!</definedName>
    <definedName name="other_data_7">#REF!</definedName>
    <definedName name="other_data_8">#REF!</definedName>
    <definedName name="other_data_8_1">#REF!</definedName>
    <definedName name="other_data_9">#REF!</definedName>
    <definedName name="other_data_9_1">#REF!</definedName>
    <definedName name="other_fst_1">#REF!</definedName>
    <definedName name="other_fst_2">#REF!</definedName>
    <definedName name="other_fst_3">#REF!</definedName>
    <definedName name="other_fst_4">#REF!</definedName>
    <definedName name="other_pok_1">#REF!</definedName>
    <definedName name="other_pok_2">#REF!</definedName>
    <definedName name="other_pok_3">#REF!</definedName>
    <definedName name="other_pok_4">#REF!</definedName>
    <definedName name="OTHER2">[13]Анализ!#REF!,[13]Анализ!#REF!,[13]Анализ!#REF!,[13]Анализ!#REF!,[13]Анализ!$K$116:$K$122,[13]Анализ!#REF!,[13]Анализ!#REF!,[13]Анализ!$M$116:$M$122</definedName>
    <definedName name="p">'[21]Все подразделения'!#REF!</definedName>
    <definedName name="p_0_1">#REF!</definedName>
    <definedName name="p_0_2">#REF!</definedName>
    <definedName name="p_0_3">#REF!</definedName>
    <definedName name="p_0_3_2">#REF!</definedName>
    <definedName name="p_0_4">#REF!</definedName>
    <definedName name="p_0_4_2">#REF!</definedName>
    <definedName name="p_0_4_3">#REF!</definedName>
    <definedName name="p_0_5">#REF!</definedName>
    <definedName name="p_0_5_2">#REF!</definedName>
    <definedName name="p_0_5_3">#REF!</definedName>
    <definedName name="p_0_6">#REF!</definedName>
    <definedName name="p_0_6_2">#REF!</definedName>
    <definedName name="p_0_6_3">#REF!</definedName>
    <definedName name="p_0_7">#REF!</definedName>
    <definedName name="p_0_7_2">#REF!</definedName>
    <definedName name="p_0_7_3">#REF!</definedName>
    <definedName name="p_14">#REF!</definedName>
    <definedName name="p_5_1">#REF!</definedName>
    <definedName name="p_5_2">#REF!</definedName>
    <definedName name="p_5_3_2">#REF!</definedName>
    <definedName name="p_5_3_3">#REF!</definedName>
    <definedName name="p_5_4_1">#REF!</definedName>
    <definedName name="p_5_5_1_2_1">#REF!</definedName>
    <definedName name="p_5_5_1_2_2">#REF!</definedName>
    <definedName name="p_5_5_1_2_3">#REF!</definedName>
    <definedName name="p_5_5_2_1">#REF!</definedName>
    <definedName name="p_5_5_3_1">#REF!</definedName>
    <definedName name="p_5_5_6_6">#REF!</definedName>
    <definedName name="p_6">#REF!</definedName>
    <definedName name="p_7_6">#REF!</definedName>
    <definedName name="P1_Comment" hidden="1">[7]Анализ!$Q$63:$R$105,[7]Анализ!$Q$111:$R$122,[7]Анализ!$Q$128:$R$135,[7]Анализ!$Q$141:$R$144,[7]Анализ!$Q$150:$R$150,[7]Анализ!$Q$157:$R$160</definedName>
    <definedName name="P1_data">(#REF!,#REF!,#REF!,#REF!,#REF!,#REF!,#REF!)</definedName>
    <definedName name="P1_ESO_PROT" hidden="1">#REF!,#REF!,#REF!,#REF!,#REF!,#REF!,#REF!,#REF!</definedName>
    <definedName name="P1_EXPENSES" hidden="1">[13]Анализ!$F$63:$L$111,[13]Анализ!#REF!,[13]Анализ!$F$115:$L$115,[13]Анализ!#REF!,[13]Анализ!$L$64:$L$65,[13]Анализ!$M$67:$M$71,[13]Анализ!$M$75:$M$82,[13]Анализ!$M$87:$M$89,[13]Анализ!$M$91:$M$97</definedName>
    <definedName name="P1_EXPENSES2" hidden="1">[13]Анализ!#REF!,[13]Анализ!$M$63:$M$111,[13]Анализ!$M$51:$M$56,[13]Анализ!$M$167:$M$169,[13]Анализ!#REF!,[13]Анализ!$K$51:$K$56,[13]Анализ!$K$63:$K$111,[13]Анализ!#REF!,[13]Анализ!$K$115,[13]Анализ!#REF!,[13]Анализ!$K$167:$K$169</definedName>
    <definedName name="P1_EXPRENSES2" hidden="1">#REF!,#REF!,#REF!,#REF!,#REF!,#REF!,#REF!,#REF!,#REF!</definedName>
    <definedName name="P1_F" hidden="1">[7]Анализ!$M$77:$M$81,[7]Анализ!$M$75,[7]Анализ!$M$67:$M$72,[7]Анализ!$M$64:$M$65,[7]Анализ!$M$51:$M$56,[7]Анализ!$M$130:$M$134,[7]Анализ!$M$116:$M$122</definedName>
    <definedName name="P1_FOR_LOAD" hidden="1">[14]Анализ!#REF!,[14]Анализ!#REF!,[14]Анализ!#REF!,[14]Анализ!#REF!,[14]Анализ!#REF!,[14]Анализ!#REF!,[14]Анализ!#REF!</definedName>
    <definedName name="P1_FOR_LOAD_2" hidden="1">#REF!,#REF!,#REF!,#REF!,#REF!,#REF!</definedName>
    <definedName name="P1_FST" hidden="1">[7]Анализ!$M$63:$M$105,[7]Анализ!$M$111:$M$122,[7]Анализ!$M$128:$M$135,[7]Анализ!$M$141:$M$144,[7]Анализ!$M$150,[7]Анализ!$M$157:$M$160</definedName>
    <definedName name="P1_G" hidden="1">[7]Анализ!$Q$63:$Q$105,[7]Анализ!$Q$111:$Q$122,[7]Анализ!$Q$128:$Q$135,[7]Анализ!$Q$141:$Q$144,[7]Анализ!$Q$150,[7]Анализ!$Q$157:$Q$160</definedName>
    <definedName name="P1_H" hidden="1">[7]Анализ!$R$144:$R$147,[7]Анализ!$R$137,[7]Анализ!$R$128:$R$131,[7]Анализ!$R$115:$R$122,[7]Анализ!$R$98:$R$109,[7]Анализ!$R$49:$R$92,[7]Анализ!$R$47:$R$54</definedName>
    <definedName name="P1_LOAD2" hidden="1">[11]Анализ!$G$27:$G$33,[11]Анализ!$E$38:$G$45,[11]Анализ!$E$49:$G$91,[11]Анализ!$E$95:$G$106,[11]Анализ!$E$110:$G$117,[11]Анализ!$E$121:$G$124</definedName>
    <definedName name="P1_LOAD3" hidden="1">[11]Анализ!$I$38:$I$45,[11]Анализ!$I$49:$I$91,[11]Анализ!$I$95:$I$106,[11]Анализ!$I$110:$I$117,[11]Анализ!$I$121:$I$124,[11]Анализ!$I$128,[11]Анализ!$I$133:$I$136</definedName>
    <definedName name="P1_pril">(#REF!,#REF!,#REF!,#REF!,#REF!,#REF!)</definedName>
    <definedName name="P1_print3" hidden="1">[7]Анализ!$L$64:$L$65,[7]Анализ!$E$67:$J$72,[7]Анализ!$L$67:$L$72,[7]Анализ!$E$75:$J$75,[7]Анализ!$L$75,[7]Анализ!$E$77:$J$81,[7]Анализ!$L$77:$L$81</definedName>
    <definedName name="P1_prot" hidden="1">'[33]111'!$I$92:$J$93,'[33]111'!$K$90:$O$93,'[33]111'!$P$92:$P$93,'[33]111'!$Q$90:$V$93,'[33]111'!$D$96:$D$101,'[33]111'!$E$98:$E$101,'[33]111'!$H$98:$L$99,'[33]111'!$N$98:$S$99</definedName>
    <definedName name="P1_protect" hidden="1">[34]Обнулить!$E$140:$I$140,[34]Обнулить!$J$132:$J$138,[34]Обнулить!$J$140,[34]Обнулить!#REF!,[34]Обнулить!#REF!,[34]Обнулить!#REF!,[34]Обнулить!#REF!</definedName>
    <definedName name="P1_protection">#REF!,#REF!,#REF!,#REF!,#REF!</definedName>
    <definedName name="P1_RANGE4">[7]Анализ!$L$64:$L$65,[7]Анализ!$E$67:$J$72,[7]Анализ!$L$67:$L$72,[7]Анализ!$E$75:$J$75,[7]Анализ!$L$75,[7]Анализ!$E$77:$J$81,[7]Анализ!$L$77:$L$81</definedName>
    <definedName name="P1_SBT_PROT">#REF!,#REF!,#REF!,#REF!,#REF!,#REF!,#REF!</definedName>
    <definedName name="P1_SCOPE" hidden="1">[34]Анализ!$E$158:$J$167,[34]Анализ!$E$169:$J$169,[34]Анализ!$L$169:$M$169,[34]Анализ!$L$45:$M$51,[34]Анализ!$E$45:$J$51,[34]Анализ!$E$58:$J$59</definedName>
    <definedName name="P1_SCOPE_16_PRT" hidden="1">'[35]16'!$E$15:$I$16,'[35]16'!$E$18:$I$20,'[35]16'!$E$23:$I$23,'[35]16'!$E$26:$I$26,'[35]16'!$E$29:$I$29,'[35]16'!$E$32:$I$32,'[35]16'!$E$35:$I$35,'[35]16'!$B$34,'[35]16'!$B$37</definedName>
    <definedName name="P1_SCOPE_17_PRT" hidden="1">'[35]17'!$E$13:$H$21,'[35]17'!$J$9:$J$11,'[35]17'!$J$13:$J$21,'[35]17'!$E$24:$H$26,'[35]17'!$E$28:$H$36,'[35]17'!$J$24:$M$26,'[35]17'!$J$28:$M$36,'[35]17'!$E$39:$H$41</definedName>
    <definedName name="P1_SCOPE_4_PRT" hidden="1">'[35]4'!$F$23:$I$23,'[35]4'!$F$25:$I$25,'[35]4'!$F$27:$I$31,'[35]4'!$K$14:$N$20,'[35]4'!$K$23:$N$23,'[35]4'!$K$25:$N$25,'[35]4'!$K$27:$N$31,'[35]4'!$P$14:$S$20,'[35]4'!$P$23:$S$23</definedName>
    <definedName name="P1_SCOPE_5_PRT" hidden="1">'[35]5'!$F$23:$I$23,'[35]5'!$F$25:$I$25,'[35]5'!$F$27:$I$31,'[35]5'!$K$14:$N$21,'[35]5'!$K$23:$N$23,'[35]5'!$K$25:$N$25,'[35]5'!$K$27:$N$31,'[35]5'!$P$14:$S$21,'[35]5'!$P$23:$S$23</definedName>
    <definedName name="P1_scope_all" hidden="1">'[34]111'!$O$92:$P$93,'[34]111'!$K$90:$O$93,'[34]111'!$I$92:$J$93,'[34]111'!$H$90:$H$93,'[34]111'!$N$98:$S$101,'[34]111'!$M$100:$M$101,'[34]111'!$H$98:$L$101,'[34]111'!$F$100:$G$101</definedName>
    <definedName name="P1_SCOPE_ANALIZ_LOAD1" hidden="1">[36]Анализ!$E$135:$G$135,[36]Анализ!$E$126:$G$129,[36]Анализ!$E$112:$G$120,[36]Анализ!$E$95:$G$106,[36]Анализ!$E$44:$G$89,[36]Анализ!$E$32:$G$38</definedName>
    <definedName name="P1_SCOPE_F1_PRT" hidden="1">'[35]Ф-1 (для АО-энерго)'!$D$74:$E$84,'[35]Ф-1 (для АО-энерго)'!$D$71:$E$72,'[35]Ф-1 (для АО-энерго)'!$D$66:$E$69,'[35]Ф-1 (для АО-энерго)'!$D$61:$E$64</definedName>
    <definedName name="P1_SCOPE_F2_PRT" hidden="1">'[35]Ф-2 (для АО-энерго)'!$G$56,'[35]Ф-2 (для АО-энерго)'!$E$55:$E$56,'[35]Ф-2 (для АО-энерго)'!$F$55:$G$55,'[35]Ф-2 (для АО-энерго)'!$D$55</definedName>
    <definedName name="P1_SCOPE_FLOAD">#REF!,#REF!,#REF!,#REF!,#REF!,#REF!</definedName>
    <definedName name="P1_SCOPE_FRML">#REF!,#REF!,#REF!,#REF!,#REF!,#REF!</definedName>
    <definedName name="P1_SCOPE_LOAD" hidden="1">[11]Анализ!#REF!,[11]Анализ!#REF!,[11]Анализ!#REF!,[11]Анализ!#REF!,[11]Анализ!#REF!,[11]Анализ!#REF!,[11]Анализ!#REF!</definedName>
    <definedName name="P1_SCOPE_PER_PRT" hidden="1">[35]перекрестка!$H$15:$H$19,[35]перекрестка!$H$21:$H$25,[35]перекрестка!$J$14:$J$25,[35]перекрестка!$K$15:$K$19,[35]перекрестка!$K$21:$K$25</definedName>
    <definedName name="P1_SCOPE_SV_LD" hidden="1">#REF!,#REF!,#REF!,#REF!,#REF!,#REF!,#REF!</definedName>
    <definedName name="P1_SCOPE_SV_LD1" hidden="1">[35]свод!$E$70:$M$79,[35]свод!$E$81:$M$81,[35]свод!$E$83:$M$88,[35]свод!$E$90:$M$90,[35]свод!$E$92:$M$96,[35]свод!$E$98:$M$98,[35]свод!$E$101:$M$102</definedName>
    <definedName name="P1_SCOPE_SV_PRT" hidden="1">[35]свод!$E$23:$H$26,[35]свод!$E$28:$I$29,[35]свод!$E$32:$I$36,[35]свод!$E$38:$I$40,[35]свод!$E$42:$I$53,[35]свод!$E$55:$I$56,[35]свод!$E$58:$I$63</definedName>
    <definedName name="P1_SCOPE111" hidden="1">[7]Обнулить!$J$9:$J$13,[7]Обнулить!$E$20:$G$27,[7]Обнулить!$J$20:$J$27,[7]Обнулить!$E$34:$J$41,[7]Обнулить!$E$47:$J$89,[7]Обнулить!$E$95:$J$106</definedName>
    <definedName name="P1_scope2007" hidden="1">[7]Анализ!$K$64:$K$65,[7]Анализ!$K$67:$K$72,[7]Анализ!$K$75,[7]Анализ!$K$77:$K$81,[7]Анализ!$K$83:$K$85,[7]Анализ!$K$87:$K$89,[7]Анализ!$K$91:$K$97</definedName>
    <definedName name="P1_SET_PROT">#REF!,#REF!,#REF!,#REF!,#REF!,#REF!,#REF!</definedName>
    <definedName name="P1_SET_PRT">#REF!,#REF!,#REF!,#REF!,#REF!,#REF!,#REF!</definedName>
    <definedName name="P1_T0?Data">[37]Анализ!$I$24:$I$27,[37]Анализ!$I$34:$I$41,[37]Анализ!$I$43:$I$65,[37]Анализ!$I$68:$I$69,[37]Анализ!$I$71:$I$72,[37]Анализ!$I$74:$I$75,[37]Анализ!$I$77:$I$79</definedName>
    <definedName name="P1_TOTAL">[7]Анализ!$E$8:$G$12,[7]Анализ!$I$42:$J$42,[7]Анализ!$I$33:$J$40,[7]Анализ!$L$51:$L$56,[7]Анализ!$E$51:$J$56,[7]Анализ!$L$99:$L$105,[7]Анализ!$E$64:$J$65</definedName>
    <definedName name="P1_TOTAL1">[7]Анализ!$E$8:$G$12,[7]Анализ!$I$42:$J$42,[7]Анализ!$I$33:$J$40,[7]Анализ!$L$51:$L$56,[7]Анализ!$E$51:$J$56,[7]Анализ!$L$99:$L$105,[7]Анализ!$E$64:$J$65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data">(#REF!,#REF!,#REF!,#REF!,#REF!)</definedName>
    <definedName name="P2_print3" hidden="1">[7]Анализ!$E$83:$J$85,[7]Анализ!$L$83:$L$85,[7]Анализ!$E$87:$J$89,[7]Анализ!$L$87:$L$89,[7]Анализ!$E$91:$J$97,[7]Анализ!$L$91:$L$97,[7]Анализ!$E$99:$J$105</definedName>
    <definedName name="P2_protect" hidden="1">[34]Обнулить!#REF!,[34]Обнулить!#REF!,[34]Обнулить!#REF!,[34]Обнулить!$E$23:$I$26,[34]Обнулить!$J$23:$J$26,[34]Обнулить!$E$33:$I$34,[34]Обнулить!$J$33:$J$34</definedName>
    <definedName name="P2_RANGE4">[7]Анализ!$E$83:$J$85,[7]Анализ!$L$83:$L$85,[7]Анализ!$E$87:$J$89,[7]Анализ!$L$87:$L$89,[7]Анализ!$E$91:$J$97,[7]Анализ!$L$91:$L$97,[7]Анализ!$E$99:$J$105</definedName>
    <definedName name="P2_SCOPE" hidden="1">[34]Анализ!$L$58:$M$59,[34]Анализ!$E$61:$J$64,[34]Анализ!$L$61:$M$64,[34]Анализ!$L$67:$M$70,[34]Анализ!$E$67:$J$70,[34]Анализ!$E$72:$J$74,[34]Анализ!$L$72:$M$74</definedName>
    <definedName name="P2_SCOPE_16_PRT" hidden="1">'[35]16'!$E$38:$I$38,'[35]16'!$E$41:$I$41,'[35]16'!$E$45:$I$47,'[35]16'!$E$49:$I$49,'[35]16'!$E$53:$I$54,'[35]16'!$E$56:$I$57,'[35]16'!$E$59:$I$59,'[35]16'!$E$9:$I$13</definedName>
    <definedName name="P2_SCOPE_4_PRT" hidden="1">'[35]4'!$P$25:$S$25,'[35]4'!$P$27:$S$31,'[35]4'!$U$14:$X$20,'[35]4'!$U$23:$X$23,'[35]4'!$U$25:$X$25,'[35]4'!$U$27:$X$31,'[35]4'!$Z$14:$AC$20,'[35]4'!$Z$23:$AC$23,'[35]4'!$Z$25:$AC$25</definedName>
    <definedName name="P2_SCOPE_5_PRT" hidden="1">'[35]5'!$P$25:$S$25,'[35]5'!$P$27:$S$31,'[35]5'!$U$14:$X$21,'[35]5'!$U$23:$X$23,'[35]5'!$U$25:$X$25,'[35]5'!$U$27:$X$31,'[35]5'!$Z$14:$AC$21,'[35]5'!$Z$23:$AC$23,'[35]5'!$Z$25:$AC$25</definedName>
    <definedName name="P2_SCOPE_F1_PRT" hidden="1">'[35]Ф-1 (для АО-энерго)'!$D$56:$E$59,'[35]Ф-1 (для АО-энерго)'!$D$34:$E$50,'[35]Ф-1 (для АО-энерго)'!$D$32:$E$32,'[35]Ф-1 (для АО-энерго)'!$D$23:$E$30</definedName>
    <definedName name="P2_SCOPE_F2_PRT" hidden="1">'[35]Ф-2 (для АО-энерго)'!$D$52:$G$54,'[35]Ф-2 (для АО-энерго)'!$C$21:$E$42,'[35]Ф-2 (для АО-энерго)'!$A$12:$E$12,'[35]Ф-2 (для АО-энерго)'!$C$8:$E$11</definedName>
    <definedName name="P2_SCOPE_PER_PRT" hidden="1">[35]перекрестка!$N$14:$N$25,[35]перекрестка!$N$27:$N$31,[35]перекрестка!$J$27:$K$31,[35]перекрестка!$F$27:$H$31,[35]перекрестка!$F$33:$H$37</definedName>
    <definedName name="P2_SCOPE_SV_PRT" hidden="1">[35]свод!$E$72:$I$79,[35]свод!$E$81:$I$81,[35]свод!$E$85:$H$88,[35]свод!$E$90:$I$90,[35]свод!$E$107:$I$112,[35]свод!$E$114:$I$117,[35]свод!$E$124:$H$127</definedName>
    <definedName name="P2_SCOPE111" hidden="1">[7]Обнулить!$E$112:$J$119,[7]Обнулить!$E$125:$J$128,[7]Обнулить!$E$134:$J$134,[7]Обнулить!$E$141:$J$144,[7]Обнулить!$E$151:$J$154,[7]Обнулить!$E$9:$G$13</definedName>
    <definedName name="P2_scope2007" hidden="1">[7]Анализ!$K$99:$K$105,[7]Анализ!$K$112:$K$114,[7]Анализ!$K$116:$K$122,[7]Анализ!$K$130:$K$134,[7]Анализ!$K$157:$K$158,[7]Анализ!$K$160,[7]Анализ!$K$51:$K$56</definedName>
    <definedName name="P2_TOTAL">[7]Анализ!$L$64:$L$65,[7]Анализ!$E$67:$J$72,[7]Анализ!$L$67:$L$72,[7]Анализ!$E$75:$J$75,[7]Анализ!$L$75,[7]Анализ!$E$77:$J$81,[7]Анализ!$L$77:$L$81</definedName>
    <definedName name="P2_TOTAL1">[7]Анализ!$L$64:$L$65,[7]Анализ!$E$67:$J$72,[7]Анализ!$L$67:$L$72,[7]Анализ!$E$75:$J$75,[7]Анализ!$L$75,[7]Анализ!$E$77:$J$81,[7]Анализ!$L$77:$L$81</definedName>
    <definedName name="p26.5_List2">'[1]2'!$H$144</definedName>
    <definedName name="p26.5_List2.1">'[1]2.1'!$G$144</definedName>
    <definedName name="p26.5_List2.2">'[1]2.2'!$G$144</definedName>
    <definedName name="p26_List2">'[1]2'!$H$132</definedName>
    <definedName name="p26_List2.1">'[1]2.1'!$G$132</definedName>
    <definedName name="p26_List2.2">'[1]2.2'!$G$132</definedName>
    <definedName name="P3_data">(#REF!,#REF!,#REF!,#REF!,#REF!,#REF!,#REF!,#REF!)</definedName>
    <definedName name="P3_protect" hidden="1">[34]Обнулить!$E$36:$I$39,[34]Обнулить!$J$36:$J$39,[34]Обнулить!$E$42:$I$45,[34]Обнулить!$J$42:$J$45,[34]Обнулить!$E$47:$I$49,[34]Обнулить!$J$47:$J$49,[34]Обнулить!$E$51:$I$53</definedName>
    <definedName name="P3_SCOPE" hidden="1">[34]Анализ!$L$76:$M$78,[34]Анализ!$E$76:$J$78,[34]Анализ!$E$80:$J$86,[34]Анализ!$L$80:$M$86,[34]Анализ!$L$88:$M$92,[34]Анализ!$E$88:$J$92,[34]Анализ!$E$94:$J$95</definedName>
    <definedName name="P3_SCOPE_F1_PRT" hidden="1">'[35]Ф-1 (для АО-энерго)'!$E$16:$E$17,'[35]Ф-1 (для АО-энерго)'!$C$4:$D$4,'[35]Ф-1 (для АО-энерго)'!$C$7:$E$10,'[35]Ф-1 (для АО-энерго)'!$A$11:$E$11</definedName>
    <definedName name="P3_SCOPE_PER_PRT" hidden="1">[35]перекрестка!$J$33:$K$37,[35]перекрестка!$N$33:$N$37,[35]перекрестка!$F$39:$H$43,[35]перекрестка!$J$39:$K$43,[35]перекрестка!$N$39:$N$43</definedName>
    <definedName name="P3_SCOPE_SV_PRT" hidden="1">[35]свод!$D$135:$G$135,[35]свод!$I$135:$I$140,[35]свод!$H$137:$H$140,[35]свод!$D$138:$G$140,[35]свод!$E$15:$I$16,[35]свод!$E$120:$I$121,[35]свод!$E$18:$I$19</definedName>
    <definedName name="P3_TOTAL">[7]Анализ!$E$83:$J$85,[7]Анализ!$L$83:$L$85,[7]Анализ!$E$87:$J$89,[7]Анализ!$L$87:$L$89,[7]Анализ!$E$91:$J$97,[7]Анализ!$L$91:$L$97,[7]Анализ!$E$99:$J$105</definedName>
    <definedName name="P3_TOTAL1">[7]Анализ!$E$83:$J$85,[7]Анализ!$L$83:$L$85,[7]Анализ!$E$87:$J$89,[7]Анализ!$L$87:$L$89,[7]Анализ!$E$91:$J$97,[7]Анализ!$L$91:$L$97,[7]Анализ!$E$99:$J$105</definedName>
    <definedName name="P4_data">(#REF!,#REF!,#REF!,#REF!,#REF!,#REF!,#REF!,#REF!,#REF!,#REF!,#REF!,#REF!)</definedName>
    <definedName name="P4_protect">[34]Обнулить!$J$51:$J$53,[34]Обнулить!$E$55:$I$61,[34]Обнулить!$J$55:$J$61,[34]Обнулить!$E$63:$I$67,[34]Обнулить!$J$63:$J$67,[34]Обнулить!$E$69:$I$70,[34]Обнулить!$J$69:$J$70</definedName>
    <definedName name="P4_SCOPE" hidden="1">[34]Анализ!$L$94:$M$95,[34]Анализ!$L$97:$M$102,[34]Анализ!$E$97:$J$102,[34]Анализ!$E$109:$J$111,[34]Анализ!$L$109:$M$111,[34]Анализ!$L$113:$M$119,[34]Анализ!$E$113:$J$119</definedName>
    <definedName name="P4_SCOPE_F1_PRT" hidden="1">'[35]Ф-1 (для АО-энерго)'!$C$13:$E$13,'[35]Ф-1 (для АО-энерго)'!$A$14:$E$14,'[35]Ф-1 (для АО-энерго)'!$C$23:$C$50,'[35]Ф-1 (для АО-энерго)'!$C$54:$C$95</definedName>
    <definedName name="P4_SCOPE_PER_PRT" hidden="1">[35]перекрестка!$F$45:$H$49,[35]перекрестка!$J$45:$K$49,[35]перекрестка!$N$45:$N$49,[35]перекрестка!$F$53:$G$64,[35]перекрестка!$H$54:$H$58</definedName>
    <definedName name="P4_TOTAL">[7]Анализ!$L$112:$L$114,[7]Анализ!$E$116:$J$122,[7]Анализ!$L$116:$L$122,[7]Анализ!$E$112:$J$114,[7]Анализ!$L$130:$L$134,[7]Анализ!$E$130:$J$135</definedName>
    <definedName name="P4_TOTAL1">[7]Анализ!$L$112:$L$114,[7]Анализ!$E$116:$J$122,[7]Анализ!$L$116:$L$122,[7]Анализ!$E$112:$J$114,[7]Анализ!$L$130:$L$134,[7]Анализ!$E$130:$J$135</definedName>
    <definedName name="P5_protect">[34]Обнулить!$E$72:$I$77,[34]Обнулить!$J$72:$J$77,[34]Обнулить!$E$84:$I$86,[34]Обнулить!$J$84:$J$86,[34]Обнулить!$E$88:$I$94,[34]Обнулить!$J$88:$J$94,[34]Обнулить!$E$102:$I$108</definedName>
    <definedName name="P5_SCOPE" hidden="1">[34]Анализ!$L$127:$M$132,[34]Анализ!$E$127:$J$132,[34]Анализ!$L$139:$L$142,[34]Анализ!$E$139:$J$142,[34]Анализ!$M$168,[34]Анализ!$L$158:$M$167,P1_SCOPE,P2_SCOPE</definedName>
    <definedName name="P5_SCOPE_PER_PRT" hidden="1">[35]перекрестка!$H$60:$H$64,[35]перекрестка!$J$53:$J$64,[35]перекрестка!$K$54:$K$58,[35]перекрестка!$K$60:$K$64,[35]перекрестка!$N$53:$N$64</definedName>
    <definedName name="P5_TOTAL">[7]Анализ!$E$141:$J$144,[7]Анализ!$L$157:$L$158,[7]Анализ!$E$160:$J$160,[7]Анализ!$L$160,[7]Анализ!$E$157:$J$158,[7]Анализ!$D$2:$G$2,[7]Анализ!$N$30</definedName>
    <definedName name="P5_TOTAL1">[7]Анализ!$E$141:$J$144,[7]Анализ!$L$157:$L$158,[7]Анализ!$E$160:$J$160,[7]Анализ!$L$160,[7]Анализ!$E$157:$J$158,[7]Анализ!$D$2:$G$2,[7]Анализ!$N$30</definedName>
    <definedName name="P6_protect">[34]Обнулить!$J$102:$J$107,[34]Обнулить!$E$114:$I$117,[34]Обнулить!$J$114:$J$117,[34]Обнулить!$D$3:$F$3,[34]Обнулить!$E$132:$I$138,P1_protect,P2_protect,P3_protect</definedName>
    <definedName name="P6_SCOPE_PER_PRT" hidden="1">[35]перекрестка!$F$66:$H$70,[35]перекрестка!$J$66:$K$70,[35]перекрестка!$N$66:$N$70,[35]перекрестка!$F$72:$H$76,[35]перекрестка!$J$72:$K$76</definedName>
    <definedName name="P6_T2.1?Protection">P1_T2.1?Protection</definedName>
    <definedName name="P6_TOTAL1">[7]Анализ!$Q$49:$Q$56,[7]Анализ!$Q$63:$Q$105,[7]Анализ!$Q$111:$Q$122,[7]Анализ!$Q$128:$Q$135,[7]Анализ!$Q$141:$Q$144,[7]Анализ!$Q$150,[7]Анализ!$Q$157:$Q$160</definedName>
    <definedName name="P7_SCOPE_PER_PRT" hidden="1">[35]перекрестка!$N$72:$N$76,[35]перекрестка!$F$78:$H$82,[35]перекрестка!$J$78:$K$82,[35]перекрестка!$N$78:$N$82,[35]перекрестка!$F$84:$H$88</definedName>
    <definedName name="P8_SCOPE_PER_PRT" hidden="1">[35]перекрестка!$J$84:$K$88,[35]перекрестка!$N$84:$N$88,[35]перекрестка!$F$14:$G$25,P1_SCOPE_PER_PRT,P2_SCOPE_PER_PRT,P3_SCOPE_PER_PRT,P4_SCOPE_PER_PRT</definedName>
    <definedName name="PER_ET">#REF!</definedName>
    <definedName name="pIns_RGK1">#REF!</definedName>
    <definedName name="pIns_TRU">#REF!</definedName>
    <definedName name="plan_p_1_4">#REF!</definedName>
    <definedName name="plan_p_1_5">#REF!</definedName>
    <definedName name="plan_p_1_6">#REF!</definedName>
    <definedName name="POTR_NREG">#REF!</definedName>
    <definedName name="POTR_REG">#REF!</definedName>
    <definedName name="prd">[1]Титульный!$F$8</definedName>
    <definedName name="pril">(#REF!,P1_pril)</definedName>
    <definedName name="print1">[7]Анализ!$K$8:$L$12,[7]Анализ!$E$8:$G$12</definedName>
    <definedName name="print2">[7]Анализ!$L$51:$L$56,[7]Анализ!$E$51:$J$56</definedName>
    <definedName name="print3">[7]Анализ!$L$99:$L$105,[7]Анализ!$E$64:$J$65,P1_print3,P2_print3</definedName>
    <definedName name="print4">[7]Анализ!$E$116:$J$122,[7]Анализ!$L$112:$L$114,[7]Анализ!$L$116:$L$122,[7]Анализ!$E$112:$J$114</definedName>
    <definedName name="print5">[7]Анализ!$L$130:$L$134,[7]Анализ!$E$130:$J$135</definedName>
    <definedName name="print6">[7]Анализ!$E$157:$J$158,[7]Анализ!$E$160:$J$160,[7]Анализ!$L$157:$L$158,[7]Анализ!$L$160,[7]Анализ!$E$141:$J$144</definedName>
    <definedName name="PROFIT">#REF!,#REF!</definedName>
    <definedName name="PROFITS">[13]Анализ!$M$142,[13]Анализ!$M$130:$M$134,[13]Анализ!$M$135,[13]Анализ!$F$130:$L$144</definedName>
    <definedName name="PROFITS2">[13]Анализ!$K$130:$K$144,[13]Анализ!$M$130:$M$144</definedName>
    <definedName name="prot">'[33]111'!$F$100:$S$101,'[33]111'!$H$103:$L$104,'[33]111'!$H$90:$H$93,P1_prot</definedName>
    <definedName name="PROT_22">P3_PROT_22,P4_PROT_22,P5_PROT_22</definedName>
    <definedName name="protect">#N/A</definedName>
    <definedName name="protection">#REF!,P1_protection</definedName>
    <definedName name="PS_status_1">[1]Титульный!$F$25</definedName>
    <definedName name="pssu_2011">#REF!</definedName>
    <definedName name="QR">[38]Inform!$E$5</definedName>
    <definedName name="RANGE1">[13]Анализ!$K$8:$M$12,[13]Анализ!$E$8:$G$12</definedName>
    <definedName name="RANGE2">[13]Анализ!$I$42:$J$42,[13]Анализ!$I$33:$J$40</definedName>
    <definedName name="RANGE3">[13]Анализ!$L$51:$L$56,[13]Анализ!$E$51:$J$56</definedName>
    <definedName name="RANGE4">[13]Анализ!$L$99:$L$105,[13]Анализ!$E$64:$J$65,P1_RANGE4,P2_RANGE4</definedName>
    <definedName name="RANGE5">[13]Анализ!$L$112:$L$114,[13]Анализ!$E$116:$J$122,[13]Анализ!$L$116:$L$122,[13]Анализ!$E$112:$J$114</definedName>
    <definedName name="RANGE6">[13]Анализ!$L$130:$L$134,[13]Анализ!$E$130:$J$135</definedName>
    <definedName name="RANGE8">[13]Анализ!$L$157:$L$158,[13]Анализ!$E$160:$J$160,[13]Анализ!$L$160,[13]Анализ!$E$157:$J$158</definedName>
    <definedName name="RANGE9">[39]Анализ!$D$2:$G$2</definedName>
    <definedName name="RD_status_1">[1]Титульный!$F$21</definedName>
    <definedName name="REG">[11]TEHSHEET!$B$2:$B$86</definedName>
    <definedName name="REG_ET">#REF!</definedName>
    <definedName name="REG_PROT">[7]regs!$H$18:$H$23,[7]regs!$H$25:$H$26,[7]regs!$H$28:$H$28,[7]regs!$H$30:$H$32,[7]regs!$H$35:$H$39,[7]regs!$H$46:$H$46,[7]regs!$H$13:$H$16</definedName>
    <definedName name="REGcom">#REF!</definedName>
    <definedName name="region_name">#REF!</definedName>
    <definedName name="REGS">[18]t_sheet!$M$11:$M$95</definedName>
    <definedName name="REGUL">#REF!</definedName>
    <definedName name="rm_0">#REF!</definedName>
    <definedName name="rm_1">#REF!</definedName>
    <definedName name="rm_2">#REF!</definedName>
    <definedName name="rm_3">#REF!</definedName>
    <definedName name="rty">'[30]МТР Газ України'!$B$1</definedName>
    <definedName name="rtyu">'[30]МТР Газ України'!$F$1</definedName>
    <definedName name="SAPBEXrevision" hidden="1">1</definedName>
    <definedName name="SAPBEXsysID" hidden="1">"BW2"</definedName>
    <definedName name="SAPBEXwbID" hidden="1">"479GSPMTNK9HM4ZSIVE5K2SH6"</definedName>
    <definedName name="SAVE_BTN">[13]Анализ!#REF!</definedName>
    <definedName name="SBT_ET">#REF!</definedName>
    <definedName name="SBT_PROT">#REF!,#REF!,#REF!,#REF!,P1_SBT_PROT</definedName>
    <definedName name="SBTcom">#REF!</definedName>
    <definedName name="SCOPE">P3_SCOPE,P4_SCOPE,P5_SCOPE</definedName>
    <definedName name="SCOPE_16_PRT">P1_SCOPE_16_PRT,P2_SCOPE_16_PRT</definedName>
    <definedName name="SCOPE_17.1_PRT">'[35]17.1'!$D$14:$F$17,'[35]17.1'!$D$19:$F$22,'[35]17.1'!$I$9:$I$12,'[35]17.1'!$I$14:$I$17,'[35]17.1'!$I$19:$I$22,'[35]17.1'!$D$9:$F$12</definedName>
    <definedName name="SCOPE_17_PRT">'[35]17'!$J$39:$M$41,'[35]17'!$E$43:$H$51,'[35]17'!$J$43:$M$51,'[35]17'!$E$54:$H$56,'[35]17'!$E$58:$H$66,'[35]17'!$E$69:$M$81,'[35]17'!$E$9:$H$11,P1_SCOPE_17_PRT</definedName>
    <definedName name="SCOPE_24_LD">'[35]24'!$E$8:$J$47,'[35]24'!$E$49:$J$66</definedName>
    <definedName name="SCOPE_24_PRT">'[35]24'!$E$41:$I$41,'[35]24'!$E$34:$I$34,'[35]24'!$E$36:$I$36,'[35]24'!$E$43:$I$43</definedName>
    <definedName name="SCOPE_25_PRT">'[35]25'!$E$20:$I$20,'[35]25'!$E$34:$I$34,'[35]25'!$E$41:$I$41,'[35]25'!$E$8:$I$10</definedName>
    <definedName name="SCOPE_4_PRT">'[35]4'!$Z$27:$AC$31,'[35]4'!$F$14:$I$20,P1_SCOPE_4_PRT,P2_SCOPE_4_PRT</definedName>
    <definedName name="SCOPE_5_PRT">'[35]5'!$Z$27:$AC$31,'[35]5'!$F$14:$I$21,P1_SCOPE_5_PRT,P2_SCOPE_5_PRT</definedName>
    <definedName name="scope_all">'[34]111'!$E$98:$E$101,'[34]111'!$D$96:$D$101,'[34]111'!$G$103:$L$104,'[34]111'!$Q$90:$V$93,P1_scope_all</definedName>
    <definedName name="SCOPE_ANALIZ_LOAD1">[36]Анализ!$G$20:$G$25,[36]Анализ!$G$11:$G$15,[36]Анализ!$E$142:$G$153,P1_SCOPE_ANALIZ_LOAD1</definedName>
    <definedName name="SCOPE_ANALIZ_LOAD2">[36]Анализ!$I$44:$I$89,[36]Анализ!$I$95:$I$106,[36]Анализ!$I$112:$I$120,[36]Анализ!$I$126:$I$129,[36]Анализ!$I$135,[36]Анализ!$I$142:$I$153,[36]Анализ!$I$32:$I$38</definedName>
    <definedName name="SCOPE_ESOLD">#REF!</definedName>
    <definedName name="SCOPE_ETALON2">#REF!</definedName>
    <definedName name="SCOPE_F1_PRT">'[35]Ф-1 (для АО-энерго)'!$D$86:$E$95,P1_SCOPE_F1_PRT,P2_SCOPE_F1_PRT,P3_SCOPE_F1_PRT,P4_SCOPE_F1_PRT</definedName>
    <definedName name="SCOPE_F2_PRT">'[35]Ф-2 (для АО-энерго)'!$C$5:$D$5,'[35]Ф-2 (для АО-энерго)'!$C$52:$C$57,'[35]Ф-2 (для АО-энерго)'!$D$57:$G$57,P1_SCOPE_F2_PRT,P2_SCOPE_F2_PRT</definedName>
    <definedName name="SCOPE_FLOAD">#REF!,P1_SCOPE_FLOAD</definedName>
    <definedName name="SCOPE_FORM46_EE1">#REF!</definedName>
    <definedName name="SCOPE_FORM46_EE1_ZAG_KOD">#REF!</definedName>
    <definedName name="SCOPE_FORM46_EE1_ZAG_NAME">#REF!</definedName>
    <definedName name="SCOPE_FRML">#REF!,#REF!,P1_SCOPE_FRML</definedName>
    <definedName name="SCOPE_FRML1">#REF!</definedName>
    <definedName name="SCOPE_FRML2">#REF!</definedName>
    <definedName name="SCOPE_FUEL_ET">#REF!</definedName>
    <definedName name="scope_ld">#REF!</definedName>
    <definedName name="SCOPE_LOAD">#N/A</definedName>
    <definedName name="SCOPE_LOAD_FUEL">#REF!</definedName>
    <definedName name="SCOPE_LOAD1">#REF!</definedName>
    <definedName name="SCOPE_LOAD2">'[40]Стоимость ЭЭ'!$G$111:$AN$113,'[40]Стоимость ЭЭ'!$G$93:$AN$95,'[40]Стоимость ЭЭ'!$G$51:$AN$53</definedName>
    <definedName name="SCOPE_MO">[41]Справочники!$K$6:$K$742,[41]Справочники!#REF!</definedName>
    <definedName name="SCOPE_MUPS">[41]Свод!#REF!,[41]Свод!#REF!</definedName>
    <definedName name="SCOPE_MUPS_NAMES">[41]Свод!#REF!,[41]Свод!#REF!</definedName>
    <definedName name="SCOPE_NALOG">[42]Справочники!$R$3:$R$4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PRT">[35]Справочники!$D$21:$J$22,[35]Справочники!$E$13:$I$14,[35]Справочники!$F$27:$H$28</definedName>
    <definedName name="SCOPE_SV_LD1">[35]свод!$E$104:$M$104,[35]свод!$E$106:$M$117,[35]свод!$E$120:$M$121,[35]свод!$E$123:$M$127,[35]свод!$E$10:$M$68,P1_SCOPE_SV_LD1</definedName>
    <definedName name="SCOPE_SV_PRT">P1_SCOPE_SV_PRT,P2_SCOPE_SV_PRT,P3_SCOPE_SV_PRT</definedName>
    <definedName name="SCOPE1">#REF!,#REF!,#REF!,#REF!</definedName>
    <definedName name="SCOPE111">P1_SCOPE111,P2_SCOPE111</definedName>
    <definedName name="scope2">#REF!</definedName>
    <definedName name="scope2007">P1_scope2007,P2_scope2007</definedName>
    <definedName name="SCOPE222">[7]Обнулить!$H$27:$I$27,[7]Обнулить!$H$21:$I$25</definedName>
    <definedName name="score_per_prt2">#N/A</definedName>
    <definedName name="sel_s">"sel_s_1,sel_s_2"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howFil">[22]!ShowFil</definedName>
    <definedName name="SN">[7]Анализ!$J$42,[7]Анализ!$J$33:$J$40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[41]Справочники!$E$6,[41]Справочники!$D$11:$D$902,[41]Справочники!$E$3</definedName>
    <definedName name="sq">#REF!</definedName>
    <definedName name="ssssssss01">[32]Титульный!$F$7</definedName>
    <definedName name="station">[32]Титульный!$F$15</definedName>
    <definedName name="STYPE">[32]TEHSHEET!$B$2:$B$4</definedName>
    <definedName name="SUBJECT_ID">#REF!</definedName>
    <definedName name="T0?Data">[37]Анализ!$I$14:$I$18,P1_T0?Data</definedName>
    <definedName name="T10?Data">P1_T10?Data</definedName>
    <definedName name="T2.1?Protection">#N/A</definedName>
    <definedName name="T2.1_Protect">P4_T2.1_Protect,P5_T2.1_Protect,P6_T2.1_Protect,P7_T2.1_Protect</definedName>
    <definedName name="T2?Data">'[43]2'!$C$54:$G$56,'[43]2'!$C$6:$G$52</definedName>
    <definedName name="T2?Protection">P1_T2?Protection,P2_T2?Protection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'[43]2'!$C$15:$G$16,'[43]2'!$C$18:$G$22,'[43]2'!$C$25:$G$28,'[43]2'!$C$30:$G$32,'[43]2'!$C$34:$G$40,'[43]2'!$C$42:$G$48,'[43]2'!$C$54:$G$56,'[43]2'!$C$9:$G$13</definedName>
    <definedName name="T25?Data">P1_T25?Data,P2_T25?Data</definedName>
    <definedName name="T4.3?Data">#REF!</definedName>
    <definedName name="T4.3?Table">#REF!</definedName>
    <definedName name="T4.3?Title">#REF!</definedName>
    <definedName name="T4?axis?R?ВРАС">'[43]3'!$C$10:$G$11,'[43]3'!$C$29:$G$30,'[43]3'!$C$37:$G$38,'[43]3'!$C$21:$G$22</definedName>
    <definedName name="T4?axis?R?ВРАС?">'[43]3'!$B$10:$B$11,'[43]3'!$B$29:$B$30,'[43]3'!$B$37:$B$38,'[43]3'!$B$21:$B$22</definedName>
    <definedName name="T4?Data">'[43]3'!$C$14:$G$19,'[43]3'!$C$21:$G$22,'[43]3'!$C$25:$G$27,'[43]3'!$C$29:$G$30,'[43]3'!$C$33:$G$35,'[43]3'!$C$37:$G$38,'[43]3'!$C$6:$G$8,'[43]3'!$C$10:$G$11</definedName>
    <definedName name="T4_Protect">'[43]3'!$B$10:$G$11,'[43]3'!$C$15:$G$18,'[43]3'!$B$21:$G$22,'[43]3'!$C$26:$G$26,'[43]3'!$B$29:$G$30,'[43]3'!$C$34:$G$34,'[43]3'!$B$37:$G$38,'[43]3'!$C$7:$G$7</definedName>
    <definedName name="T5_Protect">'[43]4'!$C$18:$G$18,'[43]4'!$C$6:$G$16</definedName>
    <definedName name="T6?Data">'[43]5'!$C$6:$C$9,'[43]5'!$D$6:$E$10,'[43]5'!$B$6:$B$10</definedName>
    <definedName name="T6?unit?ММКБ">'[43]5'!$D$6:$D$10,'[43]5'!$B$6:$B$10</definedName>
    <definedName name="T6_Protect">P1_T6_Protect,P2_T6_Protect</definedName>
    <definedName name="T8?axis?R?ВОБР">'[43]6'!$C$11:$R$14,'[43]6'!$C$9:$R$9</definedName>
    <definedName name="T8?axis?R?ВОБР?">'[43]6'!$B$11:$B$14,'[43]6'!$B$9</definedName>
    <definedName name="T8?Data">'[43]6'!$C$11:$R$14,'[43]6'!$C$9:$R$9</definedName>
    <definedName name="Table">#REF!</definedName>
    <definedName name="TARIFF">#REF!,#REF!</definedName>
    <definedName name="TARIFF2">[13]Анализ!$K$32:$K$41,[13]Анализ!$F$32:$G$41</definedName>
    <definedName name="TARIFF3">#REF!</definedName>
    <definedName name="TARIFFS">[13]Анализ!$F$32:$G$41,[13]Анализ!$K$32:$K$41</definedName>
    <definedName name="Tbl2CheckFormat_1_z3">#REF!</definedName>
    <definedName name="Tbl2CheckFormat_2_z3">#REF!</definedName>
    <definedName name="Tbl2CheckFormat_3_z3">#REF!</definedName>
    <definedName name="Tbl2CheckFormat_4_z3">#REF!</definedName>
    <definedName name="Tbl3CheckFormat_1_z2">#REF!</definedName>
    <definedName name="Tbl3CheckFormat_10_z2">#REF!</definedName>
    <definedName name="Tbl3CheckFormat_11_z2">#REF!</definedName>
    <definedName name="Tbl3CheckFormat_12_z2">#REF!</definedName>
    <definedName name="Tbl3CheckFormat_2_z0">#REF!</definedName>
    <definedName name="Tbl3CheckFormat_2_z2">#REF!</definedName>
    <definedName name="Tbl3CheckFormat_3_z2">#REF!</definedName>
    <definedName name="Tbl3CheckFormat_4_z2">#REF!</definedName>
    <definedName name="Tbl3CheckFormat_5_z2">#REF!</definedName>
    <definedName name="Tbl3CheckFormat_6_z2">#REF!</definedName>
    <definedName name="Tbl3CheckFormat_7_z2">#REF!</definedName>
    <definedName name="Tbl3CheckFormat_8_z2">#REF!</definedName>
    <definedName name="Tbl3CheckFormat_9_z2">#REF!</definedName>
    <definedName name="Tbl4CheckFormat_1_z2">#REF!</definedName>
    <definedName name="Tbl4CheckFormat_2_z0">#REF!</definedName>
    <definedName name="Tbl5CheckFormat_1_z2">#REF!</definedName>
    <definedName name="Tbl6CheckFormat_1_z2">#REF!</definedName>
    <definedName name="Tbl8CheckFormat_1_z2">#REF!</definedName>
    <definedName name="Tbl9CheckFormat_1_z2">#REF!</definedName>
    <definedName name="Tbl9CheckFormat_10_z2">#REF!</definedName>
    <definedName name="Tbl9CheckFormat_11_z2">#REF!</definedName>
    <definedName name="Tbl9CheckFormat_12_z2">#REF!</definedName>
    <definedName name="Tbl9CheckFormat_13_z2">#REF!</definedName>
    <definedName name="Tbl9CheckFormat_14_z2">#REF!</definedName>
    <definedName name="Tbl9CheckFormat_15_z2">#REF!</definedName>
    <definedName name="Tbl9CheckFormat_16_z2">#REF!</definedName>
    <definedName name="Tbl9CheckFormat_17_z2">#REF!</definedName>
    <definedName name="Tbl9CheckFormat_18_z2">#REF!</definedName>
    <definedName name="Tbl9CheckFormat_19_z2">#REF!</definedName>
    <definedName name="Tbl9CheckFormat_2_z2">#REF!</definedName>
    <definedName name="Tbl9CheckFormat_20_z2">#REF!</definedName>
    <definedName name="Tbl9CheckFormat_3_z2">#REF!</definedName>
    <definedName name="Tbl9CheckFormat_4_z2">#REF!</definedName>
    <definedName name="Tbl9CheckFormat_5_z2">#REF!</definedName>
    <definedName name="Tbl9CheckFormat_6_z2">#REF!</definedName>
    <definedName name="Tbl9CheckFormat_7_z2">#REF!</definedName>
    <definedName name="Tbl9CheckFormat_8_z2">#REF!</definedName>
    <definedName name="Tbl9CheckFormat_9_z2">#REF!</definedName>
    <definedName name="TblCheckFormat_1_z2">#REF!</definedName>
    <definedName name="TblCheckFormat_10_z0">#REF!</definedName>
    <definedName name="TblCheckFormat_12_z2">#REF!</definedName>
    <definedName name="TblCheckFormat_13_z2">#REF!</definedName>
    <definedName name="TblCheckFormat_14_z0">#REF!</definedName>
    <definedName name="TblCheckFormat_16_z0">#REF!</definedName>
    <definedName name="TblCheckFormat_2_z2">#REF!</definedName>
    <definedName name="TblCheckFormat_3_1_z2">#REF!</definedName>
    <definedName name="TblCheckFormat_3_2_z2">#REF!</definedName>
    <definedName name="TblCheckFormat_3_3_z2">#REF!</definedName>
    <definedName name="TblCheckFormat_3_4_z4">#REF!</definedName>
    <definedName name="TblCheckFormat_4_1_z2">#REF!</definedName>
    <definedName name="TblCheckFormat_4_2_z0">#REF!</definedName>
    <definedName name="TblCheckFormat_4_z3">#REF!</definedName>
    <definedName name="TblCheckFormat_5_z2">#REF!</definedName>
    <definedName name="TblCheckFormat_6_z2">#REF!</definedName>
    <definedName name="TblCheckFormat_8_1_z2">#REF!</definedName>
    <definedName name="TblCheckFormat_8_2_z2">#REF!</definedName>
    <definedName name="TblCheckFormat_9_z2">#REF!</definedName>
    <definedName name="TES_DATA">#REF!</definedName>
    <definedName name="Time_ID">'[23]МТР Газ України'!$B$1</definedName>
    <definedName name="Time_ID_10">'[24]7  Інші витрати'!#REF!</definedName>
    <definedName name="Time_ID_11">'[25]МТР Газ України'!$B$1</definedName>
    <definedName name="Time_ID_12">'[25]МТР Газ України'!$B$1</definedName>
    <definedName name="Time_ID_13">'[25]МТР Газ України'!$B$1</definedName>
    <definedName name="Time_ID_14">'[25]МТР Газ України'!$B$1</definedName>
    <definedName name="Time_ID_15">'[25]МТР Газ України'!$B$1</definedName>
    <definedName name="Time_ID_16">'[25]МТР Газ України'!$B$1</definedName>
    <definedName name="Time_ID_17">'[25]МТР Газ України'!$B$1</definedName>
    <definedName name="Time_ID_18">'[26]МТР Газ України'!$B$1</definedName>
    <definedName name="Time_ID_19">'[27]МТР Газ України'!$B$1</definedName>
    <definedName name="Time_ID_20">'[26]МТР Газ України'!$B$1</definedName>
    <definedName name="Time_ID_21">'[28]МТР Газ України'!$B$1</definedName>
    <definedName name="Time_ID_23">'[27]МТР Газ України'!$B$1</definedName>
    <definedName name="Time_ID_25">'[28]МТР Газ України'!$B$1</definedName>
    <definedName name="Time_ID_6">'[25]МТР Газ України'!$B$1</definedName>
    <definedName name="Time_ID0">'[23]МТР Газ України'!$F$1</definedName>
    <definedName name="Time_ID0_10">'[24]7  Інші витрати'!#REF!</definedName>
    <definedName name="Time_ID0_11">'[25]МТР Газ України'!$F$1</definedName>
    <definedName name="Time_ID0_12">'[25]МТР Газ України'!$F$1</definedName>
    <definedName name="Time_ID0_13">'[25]МТР Газ України'!$F$1</definedName>
    <definedName name="Time_ID0_14">'[25]МТР Газ України'!$F$1</definedName>
    <definedName name="Time_ID0_15">'[25]МТР Газ України'!$F$1</definedName>
    <definedName name="Time_ID0_16">'[25]МТР Газ України'!$F$1</definedName>
    <definedName name="Time_ID0_17">'[25]МТР Газ України'!$F$1</definedName>
    <definedName name="Time_ID0_18">'[26]МТР Газ України'!$F$1</definedName>
    <definedName name="Time_ID0_19">'[27]МТР Газ України'!$F$1</definedName>
    <definedName name="Time_ID0_20">'[26]МТР Газ України'!$F$1</definedName>
    <definedName name="Time_ID0_21">'[28]МТР Газ України'!$F$1</definedName>
    <definedName name="Time_ID0_23">'[27]МТР Газ України'!$F$1</definedName>
    <definedName name="Time_ID0_25">'[28]МТР Газ України'!$F$1</definedName>
    <definedName name="Time_ID0_6">'[25]МТР Газ України'!$F$1</definedName>
    <definedName name="TOTAL">[13]Анализ!$K$8:$M$12,P1_TOTAL,P2_TOTAL,P3_TOTAL,P4_TOTAL,P5_TOTAL</definedName>
    <definedName name="TOTAL1">[13]Анализ!$Q$167:$Q$170,[13]Анализ!$K$8:$M$12,P1_TOTAL1,P2_TOTAL1,P3_TOTAL1,P4_TOTAL1,P5_TOTAL1,P6_TOTAL1</definedName>
    <definedName name="TRU">#REF!</definedName>
    <definedName name="TTT">#REF!</definedName>
    <definedName name="TYPE_REPORT">#REF!</definedName>
    <definedName name="type_station">[32]Титульный!$F$17</definedName>
    <definedName name="u">#REF!</definedName>
    <definedName name="Unit">[4]Inform!$E$38</definedName>
    <definedName name="Unit_21">[5]Inform!$E$38</definedName>
    <definedName name="Unit_25">[5]Inform!$E$38</definedName>
    <definedName name="Unit_6">[6]Inform!$E$38</definedName>
    <definedName name="UPDATE_BTN">[13]Анализ!#REF!</definedName>
    <definedName name="Values_Entered">IF(Loan_Amount*Interest_Rate*Loan_Years*Loan_Start&gt;0,1,0)</definedName>
    <definedName name="VDOC">#REF!</definedName>
    <definedName name="version">#REF!</definedName>
    <definedName name="version5">[32]Инструкция!$B$3</definedName>
    <definedName name="VOL">(#REF!,#REF!,#REF!,#REF!)</definedName>
    <definedName name="VOL_FST">#REF!</definedName>
    <definedName name="VOL_FST2">#REF!</definedName>
    <definedName name="vol_pok">#REF!</definedName>
    <definedName name="VOLUME_CALC_AREA">#REF!</definedName>
    <definedName name="VOLUMES">#REF!</definedName>
    <definedName name="VOLUMES2">#REF!,#REF!</definedName>
    <definedName name="WORK">#REF!</definedName>
    <definedName name="WQER">'[44]МТР Газ України'!$B$4</definedName>
    <definedName name="wr">'[44]МТР Газ України'!$B$4</definedName>
    <definedName name="x">'[21]Все подразделения'!#REF!</definedName>
    <definedName name="y">#REF!</definedName>
    <definedName name="Year">#REF!</definedName>
    <definedName name="YEARS">[45]TEHSHEET!$E$2:$E$8</definedName>
    <definedName name="z">'[21]Все подразделения'!#REF!</definedName>
    <definedName name="ZERO">#REF!</definedName>
    <definedName name="zzzzzzzzzzzzzzz">#REF!</definedName>
    <definedName name="а">#REF!</definedName>
    <definedName name="ааааааааа">#REF!</definedName>
    <definedName name="аен">'[44]МТР Газ України'!$B$4</definedName>
    <definedName name="АНЯ">[46]Inform!$F$2</definedName>
    <definedName name="апр">[47]Справочник!$C$6:$C$366</definedName>
    <definedName name="апрапр">[48]Справочник!$C$6:$C$366</definedName>
    <definedName name="арпаропа">'[49]7  Інші витрати'!#REF!</definedName>
    <definedName name="БазовыйПериод">#REF!</definedName>
    <definedName name="ббб">#REF!</definedName>
    <definedName name="БДР">'[50]Справочник БДР'!$B$7:$B$273</definedName>
    <definedName name="бдр2">#REF!</definedName>
    <definedName name="БС">[51]Справочники!$A$4:$A$6</definedName>
    <definedName name="бюджет">[52]Справочник!$C$7:$C$274</definedName>
    <definedName name="ввв">'[21]Все подразделения'!#REF!</definedName>
    <definedName name="ввввввв">'[21]Все подразделения'!#REF!</definedName>
    <definedName name="ВТОП">#REF!</definedName>
    <definedName name="Выплата_и_проценты_по_банковской_гарантии">[53]Справочник!$C$7:$C$274</definedName>
    <definedName name="ГСМ_для_заправки_ТС">'[21]Все подразделения'!#REF!</definedName>
    <definedName name="дддддддддддддддд">[54]Справочник!$I$7:$I$35</definedName>
    <definedName name="ддддддддддддддддддддддд">[55]Справочник!$C$6:$C$366</definedName>
    <definedName name="девять">#REF!</definedName>
    <definedName name="до">[56]Анализ!#REF!</definedName>
    <definedName name="ДО_пост09">'[57]09Z'!$Z$13:$Z$550</definedName>
    <definedName name="ДО_пост2016">#REF!</definedName>
    <definedName name="ДО_факт09">'[57]09Z'!$AD$13:$AD$550</definedName>
    <definedName name="ДО_факт2016">#REF!</definedName>
    <definedName name="ДО_шт09">'[57]09Z'!$V$13:$V$550</definedName>
    <definedName name="ДО_шт2016">#REF!</definedName>
    <definedName name="ДРУГОЕ">[58]Справочники!$A$26:$A$28</definedName>
    <definedName name="ё">#REF!</definedName>
    <definedName name="егщдг">#REF!</definedName>
    <definedName name="ёё">#REF!</definedName>
    <definedName name="ёёё">#REF!</definedName>
    <definedName name="жжжжжжжжжжжжжжжж">[59]Справочник!$C$6:$C$366</definedName>
    <definedName name="_xlnm.Print_Titles">'[60]31.08.2004'!$1:$1</definedName>
    <definedName name="имя">[61]Справочник!$C$1:$C$33</definedName>
    <definedName name="і">[62]Inform!$F$2</definedName>
    <definedName name="ів">#REF!</definedName>
    <definedName name="ів___0">#REF!</definedName>
    <definedName name="ів_22">#REF!</definedName>
    <definedName name="ів_26">#REF!</definedName>
    <definedName name="івів">'[15]МТР Газ України'!$B$1</definedName>
    <definedName name="іцу">[38]Inform!$G$2</definedName>
    <definedName name="й">P1_SCOPE_16_PRT,P2_SCOPE_16_PRT</definedName>
    <definedName name="ййййййййййййй">[63]Справочник!$C$6:$C$366</definedName>
    <definedName name="Катег_09">'[57]09Z'!$R$13:$R$550</definedName>
    <definedName name="Катег_2016">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ккк">'[21]Все подразделения'!#REF!</definedName>
    <definedName name="Контрагенты">[53]Справочник!$I$7:$I$35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лллллллллл">'[21]Все подразделения'!#REF!</definedName>
    <definedName name="ллллллллллллллллллллллллллллл">[64]Справочник!$C$6:$C$366</definedName>
    <definedName name="ло">[65]Справочник!$C$6:$C$366</definedName>
    <definedName name="лобб">#REF!</definedName>
    <definedName name="Март">#REF!</definedName>
    <definedName name="Месяцы">[53]Справочник!$H$7:$H$18</definedName>
    <definedName name="МР">#REF!</definedName>
    <definedName name="мрпоп">P1_SCOPE_16_PRT,P2_SCOPE_16_PRT</definedName>
    <definedName name="Надра_больн">[66]Инфа!$I$3:$I$14</definedName>
    <definedName name="Надра_депозит">[66]Инфа!$M$3:$M$21</definedName>
    <definedName name="Надра_проч">[66]Инфа!$E$3:$E$30</definedName>
    <definedName name="Надра_СГ">[66]Инфа!$V$3:$V$9</definedName>
    <definedName name="Надра_тр">[66]Инфа!$A$3:$A$70</definedName>
    <definedName name="нов">#REF!</definedName>
    <definedName name="новый">#REF!</definedName>
    <definedName name="НСРФ2">#REF!</definedName>
    <definedName name="о">'[67]7  Інші витрати'!#REF!</definedName>
    <definedName name="оаоаоа">#REF!</definedName>
    <definedName name="об">'[67]7  Інші витрати'!#REF!</definedName>
    <definedName name="обб">#REF!</definedName>
    <definedName name="оббъ">#REF!</definedName>
    <definedName name="оббъъ">#REF!</definedName>
    <definedName name="_xlnm.Print_Area" localSheetId="0">'Форма 6'!$A$1:$D$75</definedName>
    <definedName name="объ">#REF!</definedName>
    <definedName name="объёмы">[68]!ShowFil</definedName>
    <definedName name="объёмыПГ">#REF!</definedName>
    <definedName name="объёмыПГна2016">'[12]7  Інші витрати'!#REF!</definedName>
    <definedName name="ол">[56]Анализ!$F$100:$L$106,[56]Анализ!#REF!,[56]Анализ!#REF!,[56]Анализ!#REF!</definedName>
    <definedName name="оо">#REF!</definedName>
    <definedName name="ооб">#REF!</definedName>
    <definedName name="ообб">#REF!</definedName>
    <definedName name="ооббъ">#REF!</definedName>
    <definedName name="ооббъъ">#REF!</definedName>
    <definedName name="ооо">#REF!</definedName>
    <definedName name="оообб">#REF!</definedName>
    <definedName name="оооо">#REF!</definedName>
    <definedName name="оооооооо">'[21]Все подразделения'!#REF!</definedName>
    <definedName name="ооооооооооооооо">[69]Справочник!$G$7:$G$31</definedName>
    <definedName name="оооооооооооооооо">[70]Справочник!$C$6:$C$366</definedName>
    <definedName name="оооооооооооооооооооо">[71]Справочник!$C$6:$C$366</definedName>
    <definedName name="ооооооооооооооооооооооооо">[72]Справочник!$C$6:$C$366</definedName>
    <definedName name="ОРГ">#REF!</definedName>
    <definedName name="ОРГАНИЗАЦИЯ">#REF!</definedName>
    <definedName name="оъ">#REF!</definedName>
    <definedName name="ПериодРегулирования">#REF!</definedName>
    <definedName name="план" hidden="1">#REF!</definedName>
    <definedName name="план.объём">#REF!</definedName>
    <definedName name="ПодрОрг">[53]Справочник!$G$7:$G$31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оследнийГод">#REF!</definedName>
    <definedName name="ппп">[73]Inform!$E$6</definedName>
    <definedName name="пппппп">'[21]Все подразделения'!#REF!</definedName>
    <definedName name="ппппппппппппппп">'[21]Все подразделения'!#REF!</definedName>
    <definedName name="пр" hidden="1">[74]Анализ!$E$125:$I$128,[74]Анализ!$K$141:$K$142,[74]Анализ!$E$144:$I$144,[74]Анализ!$K$144,[74]Анализ!$E$141:$I$142,[74]Анализ!$D$2:$G$2,[74]Анализ!$M$16</definedName>
    <definedName name="прао">[65]Справочник!$C$6:$C$366</definedName>
    <definedName name="пргро">#N/A</definedName>
    <definedName name="Профессия">'[75]База РТС'!$C$2:$C$13</definedName>
    <definedName name="прп">[76]Справочник!$C$6:$C$366</definedName>
    <definedName name="ПЭ">[58]Справочники!$A$10:$A$12</definedName>
    <definedName name="р">#N/A</definedName>
    <definedName name="расчет">'[49]7  Інші витрати'!#REF!</definedName>
    <definedName name="РГК">[58]Справочники!$A$4:$A$4</definedName>
    <definedName name="рррр">'[21]Все подразделения'!#REF!</definedName>
    <definedName name="рррррррр">'[21]Все подразделения'!#REF!</definedName>
    <definedName name="ррррррррррррр">[65]Справочник!$C$6:$C$366</definedName>
    <definedName name="ррррррррррррррррррррр">[59]Справочник!$C$6:$C$366</definedName>
    <definedName name="рррррррррррррррррррррр">[72]Справочник!$C$6:$C$366</definedName>
    <definedName name="рррррррррррррррррррррррр">#REF!</definedName>
    <definedName name="рррррррррррррррррррррррррррррррррррррр">[77]Справочник!$C$6:$C$366</definedName>
    <definedName name="сентябрь">#REF!</definedName>
    <definedName name="старое">[32]Титульный!$F$7</definedName>
    <definedName name="статьи">[78]Справочник!$C$6:$C$366</definedName>
    <definedName name="сто">#REF!</definedName>
    <definedName name="Табель">'[75]База РТС'!$A$2:$A$61</definedName>
    <definedName name="таблица">'[50]Справочник БДР'!$B$7:$B$273</definedName>
    <definedName name="тар">#REF!</definedName>
    <definedName name="УГОЛЬ">[58]Справочники!$A$19:$A$21</definedName>
    <definedName name="уке">[79]Inform!$G$2</definedName>
    <definedName name="усл.стор">[80]Inform!$E$5</definedName>
    <definedName name="Ф.И.О.">'[75]База РТС'!$B$2:$B$61</definedName>
    <definedName name="Февраль">#REF!</definedName>
    <definedName name="фів">'[44]МТР Газ України'!$B$4</definedName>
    <definedName name="хххххххххххххххххххххххххххх">[81]Справочник!$C$3:$C$34</definedName>
    <definedName name="ццццццццццц">'[21]Все подразделения'!#REF!</definedName>
    <definedName name="Ч_пост09">'[57]09Z'!$W$13:$W$550</definedName>
    <definedName name="Ч_пост2016">#REF!</definedName>
    <definedName name="Ч_факт09">'[57]09Z'!$AA$13:$AA$550</definedName>
    <definedName name="Ч_факт2016">#REF!</definedName>
    <definedName name="Ч_шт09">'[57]09Z'!$S$13:$S$550</definedName>
    <definedName name="Ч_шт2016">#REF!</definedName>
    <definedName name="щш">[82]Справочник!$C$3:$C$34</definedName>
    <definedName name="щщщщщщщщщ">'[21]Все подразделения'!#REF!</definedName>
    <definedName name="ъъ">#REF!</definedName>
    <definedName name="ъъъъъъъъъъъъъъъ">#REF!</definedName>
    <definedName name="ъъъъъъъъъъъъъъъъъъъъъъъъъъъъъъъъъъъъъъъъ">'[21]Все подразделения'!#REF!</definedName>
    <definedName name="ытттт" hidden="1">P5_T1_Protect,P6_T1_Protect,P7_T1_Protect,P8_T1_Protect,P9_T1_Protect,P10_T1_Protect,P11_T1_Protect,P12_T1_Protect,P13_T1_Protect,P14_T1_Protect</definedName>
    <definedName name="ыыыыыыыы">[83]Справочник!$C$6:$C$366</definedName>
    <definedName name="эээээээээээээээээээээээ">'[21]Все подразделения'!#REF!</definedName>
    <definedName name="ээээээээээээээээээээээээ">[59]Справочник!$C$6:$C$366</definedName>
    <definedName name="ээээээээээээээээээээээээээээээээээээээээээээээээээээээээ">[84]Справочник!$C$6:$C$366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49" i="1" l="1"/>
  <c r="D64" i="1" l="1"/>
  <c r="D63" i="1" s="1"/>
  <c r="D38" i="1"/>
  <c r="D33" i="1"/>
  <c r="D30" i="1"/>
  <c r="D25" i="1"/>
  <c r="D18" i="1"/>
  <c r="D24" i="1" l="1"/>
  <c r="D15" i="1" l="1"/>
  <c r="D70" i="1" s="1"/>
</calcChain>
</file>

<file path=xl/sharedStrings.xml><?xml version="1.0" encoding="utf-8"?>
<sst xmlns="http://schemas.openxmlformats.org/spreadsheetml/2006/main" count="191" uniqueCount="135">
  <si>
    <t>Форма 6</t>
  </si>
  <si>
    <t>Информация об основных показателях финансово-хозяйственной деятельности</t>
  </si>
  <si>
    <t>(наименование субъекта естественной монополии)</t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</si>
  <si>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</si>
  <si>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</si>
  <si>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</si>
  <si>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</si>
  <si>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</si>
  <si>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</si>
  <si>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</si>
  <si>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Фонд оплаты труда</t>
  </si>
  <si>
    <t>тыс. руб</t>
  </si>
  <si>
    <t>Отчисление на уплату страховых взносов</t>
  </si>
  <si>
    <t>Материальные затраты, в том числе:</t>
  </si>
  <si>
    <t>сырье и материалы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</si>
  <si>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</si>
  <si>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</si>
  <si>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</si>
  <si>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</si>
  <si>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</si>
  <si>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числе.: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</si>
  <si>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</si>
  <si>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</si>
  <si>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</si>
  <si>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</si>
  <si>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</si>
  <si>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</si>
  <si>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</si>
  <si>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</si>
  <si>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</si>
  <si>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</si>
  <si>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</si>
  <si>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</si>
  <si>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</si>
  <si>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</si>
  <si>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</si>
  <si>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</si>
  <si>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</si>
  <si>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</si>
  <si>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</si>
  <si>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</si>
  <si>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</si>
  <si>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</si>
  <si>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</si>
  <si>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</si>
  <si>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</si>
  <si>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</si>
  <si>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</si>
  <si>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</si>
  <si>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</si>
  <si>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</si>
  <si>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</si>
  <si>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</si>
  <si>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</si>
  <si>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</si>
  <si>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</si>
  <si>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</si>
  <si>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</si>
  <si>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</si>
  <si>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</si>
  <si>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</si>
  <si>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Капитальный ремонт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</si>
  <si>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</si>
  <si>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</si>
  <si>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</si>
  <si>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</si>
  <si>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</si>
  <si>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</si>
  <si>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</si>
  <si>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</si>
  <si>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</si>
  <si>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</si>
  <si>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</si>
  <si>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</si>
  <si>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</si>
  <si>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</si>
  <si>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</si>
  <si>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</si>
  <si>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Услуги банков</t>
  </si>
  <si>
    <t>Проценты по целевым краткосрочным кредитам</t>
  </si>
  <si>
    <t>Социальное развитие и выплаты социального характера</t>
  </si>
  <si>
    <t>Резерв по сомнительным долгам</t>
  </si>
  <si>
    <t>Прочие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</si>
  <si>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</si>
  <si>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</si>
  <si>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</si>
  <si>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</si>
  <si>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</si>
  <si>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</si>
  <si>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</si>
  <si>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</si>
  <si>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</si>
  <si>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</si>
  <si>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</si>
  <si>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</si>
  <si>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</si>
  <si>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</si>
  <si>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</si>
  <si>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</si>
  <si>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</si>
  <si>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к приказу ФАС России</t>
  </si>
  <si>
    <t>от 18.01.2019 № 38/19</t>
  </si>
  <si>
    <t>территории</t>
  </si>
  <si>
    <t xml:space="preserve">в сфере оказания услуг по транспортировке газа по газораспределительным сетям на </t>
  </si>
  <si>
    <t>города Севастополя</t>
  </si>
  <si>
    <t>1.1</t>
  </si>
  <si>
    <t>1.2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</si>
  <si>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</si>
  <si>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</si>
  <si>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</si>
  <si>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</si>
  <si>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</si>
  <si>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</si>
  <si>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</si>
  <si>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</si>
  <si>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1.5.2</t>
  </si>
  <si>
    <t>1.5.3</t>
  </si>
  <si>
    <t>1.5.4</t>
  </si>
  <si>
    <t>1.5.5</t>
  </si>
  <si>
    <t>1.5.6</t>
  </si>
  <si>
    <t>3.1</t>
  </si>
  <si>
    <t>3.2</t>
  </si>
  <si>
    <t>3.3</t>
  </si>
  <si>
    <t>3.4</t>
  </si>
  <si>
    <t>3.5</t>
  </si>
  <si>
    <t>4.1</t>
  </si>
  <si>
    <t>4.1.1</t>
  </si>
  <si>
    <t>4.1.2</t>
  </si>
  <si>
    <t>4.1.3</t>
  </si>
  <si>
    <t>4.4.4</t>
  </si>
  <si>
    <t>4.2</t>
  </si>
  <si>
    <t>Приложение №2</t>
  </si>
  <si>
    <t xml:space="preserve">Государственного унитарного предприятия города Севастополя по газораспределению и газоснабжению «Севастопольгаз» </t>
  </si>
  <si>
    <t>на  2021 год</t>
  </si>
  <si>
    <t>от 10 до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</si>
</sst>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_р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 Cyr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9">
    <xf numFmtId="0" fontId="0" fillId="0" borderId="0"/>
    <xf numFmtId="49" fontId="9" fillId="0" borderId="0" applyBorder="0">
      <alignment vertical="top"/>
    </xf>
    <xf numFmtId="0" fontId="11" fillId="0" borderId="0" applyBorder="0">
      <alignment horizontal="center" vertical="center" wrapText="1"/>
    </xf>
    <xf numFmtId="0" fontId="12" fillId="0" borderId="3" applyBorder="0">
      <alignment horizontal="center" vertical="center" wrapText="1"/>
    </xf>
    <xf numFmtId="4" fontId="9" fillId="2" borderId="1" applyFill="0" applyBorder="0">
      <alignment horizontal="right"/>
    </xf>
    <xf numFmtId="0" fontId="13" fillId="0" borderId="0"/>
    <xf numFmtId="0" fontId="14" fillId="0" borderId="0"/>
    <xf numFmtId="0" fontId="13" fillId="0" borderId="0"/>
    <xf numFmtId="0" fontId="15" fillId="0" borderId="0"/>
    <xf numFmtId="0" fontId="15" fillId="0" borderId="0"/>
    <xf numFmtId="0" fontId="10" fillId="0" borderId="0"/>
    <xf numFmtId="0" fontId="16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3" fillId="0" borderId="0"/>
    <xf numFmtId="0" fontId="10" fillId="0" borderId="0"/>
    <xf numFmtId="0" fontId="18" fillId="0" borderId="0"/>
    <xf numFmtId="0" fontId="19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right" vertical="center"/>
    </xf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29">
    <cellStyle name="Заголовок" xfId="2"/>
    <cellStyle name="ЗаголовокСтолбца" xfId="3"/>
    <cellStyle name="Значение_GRO.2008" xfId="4"/>
    <cellStyle name="Обычный" xfId="0" builtinId="0"/>
    <cellStyle name="Обычный 11 2" xfId="5"/>
    <cellStyle name="Обычный 12" xfId="6"/>
    <cellStyle name="Обычный 16 2 6" xfId="7"/>
    <cellStyle name="Обычный 2" xfId="1"/>
    <cellStyle name="Обычный 2 4" xfId="8"/>
    <cellStyle name="Обычный 2 4 4" xfId="9"/>
    <cellStyle name="Обычный 2 8 2 2 2 4" xfId="10"/>
    <cellStyle name="Обычный 2 9" xfId="11"/>
    <cellStyle name="Обычный 20" xfId="12"/>
    <cellStyle name="Обычный 21" xfId="13"/>
    <cellStyle name="Обычный 22" xfId="14"/>
    <cellStyle name="Обычный 23" xfId="15"/>
    <cellStyle name="Обычный 27" xfId="16"/>
    <cellStyle name="Обычный 3" xfId="17"/>
    <cellStyle name="Обычный 3 2" xfId="18"/>
    <cellStyle name="Обычный 30 4" xfId="19"/>
    <cellStyle name="Обычный 4" xfId="20"/>
    <cellStyle name="Обычный 5 2 5 14" xfId="21"/>
    <cellStyle name="Обычный 5 8 3" xfId="22"/>
    <cellStyle name="Обычный 82" xfId="23"/>
    <cellStyle name="Процентный 16" xfId="24"/>
    <cellStyle name="Финансовый 2" xfId="25"/>
    <cellStyle name="Финансовый 6 2" xfId="26"/>
    <cellStyle name="Финансовый 6 2 2" xfId="27"/>
    <cellStyle name="Финансовый 8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calcChain" Target="calcChain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styles" Target="styles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0.1.1\&#1101;&#1086;\&#1051;&#1080;&#1095;&#1085;&#1072;&#1103;&#1069;&#1054;\&#1056;&#1054;&#1057;%20&#1058;&#1040;&#1056;&#1048;&#1060;\&#1058;&#1072;&#1088;&#1080;&#1092;%202018\&#1052;&#1086;&#1097;&#1085;&#1086;&#1089;&#1090;&#1100;\&#1058;&#1072;&#1088;&#1080;&#1092;%20&#1085;&#1072;%20&#1091;&#1090;&#1074;&#1077;&#1088;&#1078;&#1076;&#1077;&#1085;&#1080;&#1077;\&#1050;&#1086;&#1087;&#1080;&#1103;%20&#1054;&#1054;&#1054;%20&#1057;&#1043;&#1057;%20&#1055;&#1051;&#1070;&#1057;_&#1057;&#1077;&#1074;&#1072;&#1089;&#1090;&#1086;&#1087;&#1086;&#1083;&#1100;&#1089;&#1082;&#1072;&#1103;%20&#1058;&#1069;&#1062;_18_&#1042;_&#1060;&#1057;&#105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teamplates\Form1.1%20(+)\FORM1.1.2009(&#1080;&#1089;&#1093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notes6030C8\GRO.2009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2016\102%20&#1055;&#1083;&#1072;&#1085;&#1086;&#1074;&#1086;-&#1101;&#1082;&#1086;&#1085;&#1086;&#1084;&#1080;&#1095;&#1077;&#1089;&#1082;&#1080;&#1081;%20&#1086;&#1090;&#1076;&#1077;&#1083;\Peo\2016\&#1058;&#1040;&#1056;&#1048;&#1060;&#1067;\&#1085;&#1072;%202016\2016%20&#1089;%20&#1092;&#1072;&#1082;&#1090;&#1086;&#1084;%201%20&#1082;&#1074;\Documents%20and%20Settings\alupinos\&#1056;&#1072;&#1073;&#1086;&#1095;&#1080;&#1081;%20&#1089;&#1090;&#1086;&#1083;\&#1043;&#1056;&#1054;%20&#1056;&#1052;%20(2009)%20ver10.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2016\102%20&#1055;&#1083;&#1072;&#1085;&#1086;&#1074;&#1086;-&#1101;&#1082;&#1086;&#1085;&#1086;&#1084;&#1080;&#1095;&#1077;&#1089;&#1082;&#1080;&#1081;%20&#1086;&#1090;&#1076;&#1077;&#1083;\Peo\2016\&#1058;&#1040;&#1056;&#1048;&#1060;&#1067;\&#1085;&#1072;%202016\2016%20&#1089;%20&#1092;&#1072;&#1082;&#1090;&#1086;&#1084;%201%20&#1082;&#1074;\Temp\notes6030C8\GRO.2009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&#1060;&#1069;&#1057;\&#1060;&#1069;&#1057;_&#1054;&#1073;&#1097;&#1072;&#1103;\&#1056;&#1091;&#1076;&#1077;&#1085;&#1082;&#1086;\&#1041;&#1102;&#1076;&#1078;&#1077;&#1090;%20&#1053;&#1086;&#1103;&#1073;&#1088;&#1100;%202011&#1075;\&#1060;&#1091;&#1085;&#1082;&#1094;&#1080;&#1086;&#1085;&#1072;&#1083;&#1100;&#1085;&#1099;&#1077;%20&#1073;&#1102;&#1076;&#1078;&#1077;&#1090;&#1099;\&#1041;&#1102;&#1076;&#1078;&#1077;&#1090;%20&#1072;&#1074;&#1075;&#1091;&#1089;&#1090;&#1072;%20&#1050;&#1044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8;&#1085;&#1092;&#1089;&#1077;&#1082;&#1090;&#1086;&#1088;\&#1048;&#1073;&#1088;&#1072;&#1077;&#1074;&#1072;\&#1087;&#1086;%20&#1043;&#1040;&#1047;&#1059;\&#1042;&#1099;&#1075;&#1088;&#1091;&#1079;&#1082;&#1072;%20&#1086;&#1090;&#1074;&#1077;&#1090;&#1086;&#1074;%2012-08-2013_08-14\GRO.2014\&#1053;&#1072;&#1093;&#1086;&#1076;&#1080;&#1090;&#1089;&#1103;%20&#1074;%20&#1086;&#1073;&#1088;&#1072;&#1073;&#1086;&#1090;&#1082;&#1077;\&#1053;&#1072;&#1081;&#1084;&#1072;&#1085;_&#1043;&#1077;&#1085;&#1085;&#1072;&#1076;&#1080;&#1081;_&#1048;&#1074;&#1072;&#1085;&#1086;&#1074;&#1080;&#1095;_09-08-2013_10-40_GRO.201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3;&#1040;&#1047;\&#1058;&#1072;&#1088;&#1080;&#1092;%20&#1085;&#1072;%20&#1090;&#1088;&#1072;&#1085;&#1089;&#1087;&#1086;&#1088;&#1090;&#1080;&#1088;&#1086;&#1074;&#1082;&#1091;%20&#1060;&#1040;&#1057;\&#1044;&#1083;&#1103;%20&#1090;&#1072;&#1088;&#1080;&#1092;&#1072;%20&#1085;&#1072;%20&#1090;&#1088;&#1072;&#1085;&#1089;&#1087;&#1086;&#1088;&#1090;&#1080;&#1088;&#1086;&#1074;&#1082;&#1091;\&#1055;&#1088;&#1080;&#1083;&#1086;&#1078;&#1077;&#1085;&#1080;&#1077;%201%20&#1055;&#1057;&#1057;&#1059;%20&#1057;&#1077;&#1074;&#1072;&#1089;&#1090;&#1086;&#1087;&#1086;&#1083;&#1100;%20&#1059;&#1087;&#1088;&#1072;&#1074;&#1083;&#1077;&#1085;&#1080;&#1077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102%20&#1055;&#1083;&#1072;&#1085;&#1086;&#1074;&#1086;-&#1101;&#1082;&#1086;&#1085;&#1086;&#1084;&#1080;&#1095;&#1077;&#1089;&#1082;&#1080;&#1081;%20&#1086;&#1090;&#1076;&#1077;&#1083;\Peo\2017\&#1058;&#1072;&#1088;&#1080;&#1092;&#1099;%202017\11.05.17\&#1055;&#1054;&#1044;%20&#1080;%20&#1055;&#1054;&#1056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FinPlan-Economy\Planning%20System%20Project\consolidation%20hq%20format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Documents%20and%20Settings\bukareva_ia\&#1056;&#1072;&#1073;&#1086;&#1095;&#1080;&#1081;%20&#1089;&#1090;&#1086;&#1083;\&#1041;&#1102;&#1076;&#1078;&#1077;&#1090;%20&#1084;&#1072;&#1088;&#1090;%20&#1089;&#1074;&#1086;&#1076;%20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iadna\Sum_po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27.12.2010\27.12.2010\&#1088;&#1072;&#1073;&#1086;&#1090;&#1072;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FinPlan-Economy\Planning%20System%20Project\consolidation%20hq%20formatt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Plan\Exchange\_________________________Plan_ZP\!_&#1055;&#1077;&#1095;&#1072;&#1090;&#1100;\&#1052;&#1058;&#1056;%20&#1074;&#1089;&#1077;%20-%2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lupinos\&#1056;&#1072;&#1073;&#1086;&#1095;&#1080;&#1081;%20&#1089;&#1090;&#1086;&#1083;\GRO.ver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dyh\Desktop\&#1055;&#1088;&#1086;&#1075;&#1085;&#1086;&#1079;&#1085;&#1099;&#1081;%20&#1073;&#1072;&#1083;&#1072;&#1085;&#1089;%202016%20&#1075;&#1086;&#1076;\&#1041;&#1072;&#1083;&#1072;&#1085;&#1089;%20&#1085;&#1072;%202016%20&#1075;&#1086;&#1076;%20-%20&#1057;&#1043;&#1057;%20&#1055;&#1083;&#1102;&#1089;.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pirio\1\DOCUME~1\jgalaeva\LOCALS~1\Temp\notes6030C8\RGK.2008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lupinos\&#1056;&#1072;&#1073;&#1086;&#1095;&#1080;&#1081;%20&#1089;&#1090;&#1086;&#1083;\&#1056;&#1043;&#1050;%20&#1056;&#1052;%20(2009)%20ver1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TSET.NET.2008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&#1041;&#1072;&#1079;&#1072;%202009\RGK.2009P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pirio\1\Documents%20and%20Settings\jgalaeva\&#1052;&#1086;&#1080;%20&#1076;&#1086;&#1082;&#1091;&#1084;&#1077;&#1085;&#1090;&#1099;\&#1040;&#1088;&#1093;&#1080;&#1074;\&#1051;&#1077;&#1085;&#1072;\&#1073;&#1072;&#1079;&#1072;%202006\&#1050;&#1080;&#1088;&#1086;&#1074;&#1088;&#1077;&#1075;&#1080;&#1086;&#1085;&#1075;&#1072;&#1079;%20---------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OCUME~1\VOYTOV~1\LOCALS~1\Temp\Rar$DI00.867\Planning%20System%20Project\consolidation%20hq%20formatt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1\&#1043;&#1072;&#1079;&#1086;&#1074;&#1072;&#1103;%20&#1086;&#1090;&#1088;&#1072;&#1089;&#1083;&#1100;\(2008)ver1.2%2520%2528%25EF%25EE%25F1%25EB%25E5%25E4%2529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27.12.2010\27.12.2010\&#1088;&#1072;&#1073;&#1086;&#1090;&#1072;\DOCUME~1\SINKEV~1\LOCALS~1\Temp\Rar$DI00.781\Dept\FinPlan-Economy\Planning%20System%20Project\consolidation%20hq%20formatted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DOCUME~1\jgalaeva\LOCALS~1\Temp\notes6030C8\&#1055;&#1088;&#1080;&#1083;&#1086;&#1078;&#1077;&#1085;&#1080;&#1077;%202%20(&#1043;&#1056;&#1054;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ept\Plan\Exchange\_________________________Plan_ZP\!_&#1055;&#1077;&#1095;&#1072;&#1090;&#1100;\&#1052;&#1058;&#1056;%20&#1074;&#1089;&#1077;%2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ynizhegorodtseva\AppData\Local\Microsoft\Windows\Temporary%20Internet%20Files\Content.Outlook\7IDKGK3T\&#1064;&#1072;&#1073;&#1083;&#1086;&#1085;_&#1055;&#1057;&#1057;&#1059;_&#1050;&#1088;&#1099;&#1084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5;&#1069;&#1054;\Peo\2012\01_&#1043;&#1072;&#1081;&#1076;&#1077;&#1081;\&#1054;&#1090;&#1095;&#1077;&#1090;&#1099;\&#1086;&#1090;&#1095;&#1077;&#1090;&#1085;&#1099;&#1077;%20&#1101;&#1082;&#1086;&#1085;&#1086;&#1084;&#1080;&#1095;&#1077;&#1089;&#1082;&#1080;&#1077;%20&#1087;&#1086;&#1082;&#1072;&#1079;&#1072;&#1090;&#1077;&#1083;&#1080;%20(1-&#1057;,%204%20&#1053;&#1050;&#1056;&#1069;%20&#1080;%20&#1087;&#1088;&#1086;&#1095;.)\DOCUME~1\SINKEV~1\LOCALS~1\Temp\Rar$DI00.781\Dept\FinPlan-Economy\Planning%20System%20Project\consolidation%20hq%20formatte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Documents%20and%20Settings\bukareva_ia\Local%20Settings\Temporary%20Internet%20Files\Content.Outlook\NSUH8HL0\&#1041;&#1102;&#1076;&#1078;&#1077;&#1090;%20&#1082;&#1072;&#1085;&#1094;&#1077;&#1083;&#1103;&#1088;&#1080;&#1103;%202011&#1075;.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Documents%20and%20Settings\pmi\Local%20Settings\Temporary%20Internet%20Files\Content.Outlook\54UNOZ4C\&#1041;&#1102;&#1076;&#1078;&#1077;&#1090;%20&#1082;&#1072;&#1085;&#1094;&#1077;&#1083;&#1103;&#1088;&#1080;&#1103;%202011&#1075;.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6;&#1077;&#1072;&#1083;&#1100;&#1085;&#1086;\Mainbook\Mainbook\&#1054;&#1090;&#1095;&#1077;&#1090;&#1099;\2009\3%20&#1082;&#1074;.2009\&#1055;&#1069;&#1054;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&#1060;&#1069;&#1057;\&#1060;&#1069;&#1057;_&#1054;&#1073;&#1097;&#1072;&#1103;\&#1056;&#1091;&#1076;&#1077;&#1085;&#1082;&#1086;\&#1043;&#1054;&#1044;&#1054;&#1042;&#1054;&#1049;%20&#1041;&#1070;&#1044;&#1046;&#1045;&#1058;%202012&#1075;\&#1056;&#1072;&#1073;&#1086;&#1095;&#1080;&#1077;%20&#1092;&#1072;&#1081;&#1083;&#1099;%20&#1073;&#1102;&#1076;&#1078;&#1077;&#1090;&#1072;%20&#1085;&#1072;%202012&#1075;\&#1060;&#1086;&#1088;&#1084;&#1072;%20&#1076;&#1083;&#1103;%20&#1087;&#1086;&#1076;&#1088;&#1072;&#1079;&#1076;&#1077;&#1083;&#1077;&#1085;&#1080;&#1081;_&#1088;&#1072;&#1073;&#1086;&#1095;&#1072;&#1103;_27.12.11(&#1088;&#1072;&#1073;&#1086;&#1095;&#1080;&#1081;%20&#1087;&#1086;%20&#1042;&#1044;)%20-%20&#1091;&#1073;&#1088;&#1072;&#1083;&#1072;%20&#1047;&#1055;%20&#1054;&#1088;&#1083;&#1086;&#1074;,%20&#1047;&#1072;&#1073;&#1086;&#1083;&#1086;&#1090;&#1089;&#1082;&#1080;&#1081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Documents%20and%20Settings\pmi\Local%20Settings\Temporary%20Internet%20Files\Content.Outlook\54UNOZ4C\&#1041;&#1102;&#1076;&#1078;&#1077;&#1090;2011-&#1103;&#1085;&#1074;&#1072;&#1088;&#1100;%20(2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Documents%20and%20Settings\pmi\Local%20Settings\Temporary%20Internet%20Files\Content.IE5\P752UY6E\&#1041;&#1102;&#1076;&#1078;&#1077;&#1090;2011-v12-1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rudenko_oa\&#1056;&#1072;&#1073;&#1086;&#1095;&#1080;&#1081;%20&#1089;&#1090;&#1086;&#1083;\Users\Documents%20and%20Settings\pmi\Local%20Settings\Temporary%20Internet%20Files\Content.IE5\P752UY6E\&#1041;&#1102;&#1076;&#1078;&#1077;&#1090;2011-v12-1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&#1060;&#1069;&#1057;\&#1060;&#1069;&#1057;_&#1054;&#1073;&#1097;&#1072;&#1103;\&#1056;&#1091;&#1076;&#1077;&#1085;&#1082;&#1086;\&#1041;&#1102;&#1076;&#1078;&#1077;&#1090;%20&#1057;&#1077;&#1085;&#1090;&#1103;&#1073;&#1088;&#1100;%202011&#1075;\&#1060;&#1091;&#1085;&#1082;&#1094;&#1080;&#1086;&#1085;&#1072;&#1083;&#1100;&#1085;&#1099;&#1077;%20&#1073;&#1102;&#1076;&#1078;&#1077;&#1090;&#1099;\&#1041;&#1102;&#1076;&#1078;&#1077;%20&#1085;&#1072;%20&#1089;&#1077;&#1085;&#1090;&#1103;&#1073;&#1088;&#1100;%202011&#1075;.&#1052;&#1059;%20&#1089;%20&#1088;&#1072;&#1089;&#1094;&#1077;&#1085;&#1082;&#1072;&#1084;&#108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2016\102%20&#1055;&#1083;&#1072;&#1085;&#1086;&#1074;&#1086;-&#1101;&#1082;&#1086;&#1085;&#1086;&#1084;&#1080;&#1095;&#1077;&#1089;&#1082;&#1080;&#1081;%20&#1086;&#1090;&#1076;&#1077;&#1083;\Peo\2016\&#1058;&#1040;&#1056;&#1048;&#1060;&#1067;\&#1085;&#1072;%202016\2016%20&#1089;%20&#1092;&#1072;&#1082;&#1090;&#1086;&#1084;%201%20&#1082;&#1074;\Temp\notes6030C8\Temp\Rar$DI00.797\GRO.200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102%20&#1055;&#1083;&#1072;&#1085;&#1086;&#1074;&#1086;-&#1101;&#1082;&#1086;&#1085;&#1086;&#1084;&#1080;&#1095;&#1077;&#1089;&#1082;&#1080;&#1081;%20&#1086;&#1090;&#1076;&#1077;&#1083;\Peo\2017\&#1058;&#1072;&#1088;&#1080;&#1092;&#1099;%202017\11.05.17\102%20&#1055;&#1083;&#1072;&#1085;&#1086;&#1074;&#1086;-&#1101;&#1082;&#1086;&#1085;&#1086;&#1084;&#1080;&#1095;&#1077;&#1089;&#1082;&#1080;&#1081;%20&#1086;&#1090;&#1076;&#1077;&#1083;\Peo\2016\&#1055;&#1051;&#1040;&#1053;\&#1063;&#1077;&#1088;&#1085;&#1086;&#1074;&#1080;&#1082;&#1080;\&#1060;&#1054;&#1058;%202016%20ENDEND%20(10%25%20&#1089;%2001.07.16)%20&#1089;%20&#1088;&#1072;&#1079;&#1073;&#1080;&#1074;&#1082;&#1086;&#1081;%2019.01.2016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mi\&#1056;&#1072;&#1073;&#1086;&#1095;&#1080;&#1081;%20&#1089;&#1090;&#1086;&#1083;\&#1056;&#1077;&#1075;&#1083;&#1072;&#1084;&#1077;&#1085;&#1090;&#1099;,%20&#1087;&#1086;&#1083;&#1086;&#1078;&#1077;&#1085;&#1080;&#1103;\&#1041;&#1102;&#1076;&#1078;&#1077;&#1090;&#1080;&#1088;&#1086;&#1074;&#1072;&#1085;&#1080;&#1077;\&#1041;&#1102;&#1076;&#1078;&#1077;&#1090;&#1099;%20&#1087;&#1086;&#1076;&#1088;&#1072;&#1079;&#1076;&#1077;&#1083;&#1077;&#1085;&#1080;&#1081;\&#1040;&#1088;&#1077;&#1085;&#1076;&#1072;%20&#1075;&#1072;&#1079;&#1086;&#1087;&#1088;&#1086;&#1074;&#1086;&#1076;&#1086;&#107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OCUME~1\VOYTOV~1\LOCALS~1\Temp\Rar$DI00.867\Planning%20System%20Project\consolidation%20hq%20formatted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99-srv-02\PlaneEconomUpr\&#1040;&#1041;&#1042;&#1043;&#1044;\&#1064;&#1058;.%20&#1056;&#1040;&#1057;&#1057;&#1058;.2004%2008%203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Documents%20and%20Settings\pmi\&#1056;&#1072;&#1073;&#1086;&#1095;&#1080;&#1081;%20&#1089;&#1090;&#1086;&#1083;\&#1056;&#1077;&#1075;&#1083;&#1072;&#1084;&#1077;&#1085;&#1090;&#1099;,%20&#1087;&#1086;&#1083;&#1086;&#1078;&#1077;&#1085;&#1080;&#1103;\&#1041;&#1102;&#1076;&#1078;&#1077;&#1090;&#1080;&#1088;&#1086;&#1074;&#1072;&#1085;&#1080;&#1077;\&#1041;&#1102;&#1076;&#1078;&#1077;&#1090;&#1099;%20&#1087;&#1086;&#1076;&#1088;&#1072;&#1079;&#1076;&#1077;&#1083;&#1077;&#1085;&#1080;&#1081;\&#1041;&#1102;&#1076;&#1078;&#1077;&#1090;%20&#1082;&#1072;&#1085;&#1094;&#1077;&#1083;&#1103;&#1088;&#1080;&#1103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Users\Documents%20and%20Settings\pmi\Local%20Settings\Temporary%20Internet%20Files\Content.Outlook\54UNOZ4C\&#1041;&#1102;&#1076;&#1078;&#1077;&#1090;%20&#1057;&#1042;&#1050;%20&#1085;&#1072;%20&#1092;&#1077;&#1074;&#1088;&#1072;&#1083;&#1100;%20(2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&#1060;&#1069;&#1057;\&#1060;&#1069;&#1057;_&#1054;&#1073;&#1097;&#1072;&#1103;\&#1056;&#1091;&#1076;&#1077;&#1085;&#1082;&#1086;\&#1041;&#1102;&#1076;&#1078;&#1077;&#1090;%20&#1053;&#1086;&#1103;&#1073;&#1088;&#1100;%202011&#1075;\&#1060;&#1091;&#1085;&#1082;&#1094;&#1080;&#1086;&#1085;&#1072;&#1083;&#1100;&#1085;&#1099;&#1077;%20&#1073;&#1102;&#1076;&#1078;&#1077;&#1090;&#1099;\&#1043;&#1054;%20&#1063;&#1057;%20&#1072;&#1074;&#1075;&#1091;&#1089;&#1090;%20201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Documents%20and%20Settings\pmi\&#1056;&#1072;&#1073;&#1086;&#1095;&#1080;&#1081;%20&#1089;&#1090;&#1086;&#1083;\&#1056;&#1077;&#1075;&#1083;&#1072;&#1084;&#1077;&#1085;&#1090;&#1099;,%20&#1087;&#1086;&#1083;&#1086;&#1078;&#1077;&#1085;&#1080;&#1103;\&#1041;&#1102;&#1076;&#1078;&#1077;&#1090;&#1080;&#1088;&#1086;&#1074;&#1072;&#1085;&#1080;&#1077;\&#1041;&#1102;&#1076;&#1078;&#1077;&#1090;&#1099;%20&#1087;&#1086;&#1076;&#1088;&#1072;&#1079;&#1076;&#1077;&#1083;&#1077;&#1085;&#1080;&#1081;\&#1040;&#1088;&#1077;&#1085;&#1076;&#1072;%20&#1075;&#1072;&#1079;&#1086;&#1087;&#1088;&#1086;&#1074;&#1086;&#1076;&#1086;&#1074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&#1056;&#1077;&#1072;&#1083;&#1100;&#1085;&#1086;\akokorina\&#1052;&#1054;&#1025;\&#1055;&#1056;&#1054;&#1077;&#1082;&#1090;\&#1041;&#1102;&#1076;&#1078;&#1077;&#1090;_&#1054;&#1055;&#1060;&#1040;\&#1055;&#1083;&#1072;&#1090;&#1077;&#1078;&#1085;&#1072;&#1103;%20&#1087;&#1086;&#1079;&#1080;&#1094;&#1080;&#1103;_&#1084;&#1086;&#1025;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&#1056;&#1077;&#1072;&#1083;&#1100;&#1085;&#1086;\Mainbook\Mainbook\&#1054;&#1090;&#1095;&#1077;&#1090;&#1099;\2009\3%20&#1082;&#1074;.2009\&#1055;&#1069;&#1054;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Ariadna\Sum_pok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cuments%20and%20Settings\pmi\Local%20Settings\Temporary%20Internet%20Files\Content.IE5\P752UY6E\&#1041;&#1102;&#1076;&#1078;&#1077;&#1090;2011-v12-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lupinos\&#1056;&#1072;&#1073;&#1086;&#1095;&#1080;&#1081;%20&#1089;&#1090;&#1086;&#1083;\&#1043;&#1056;&#1054;%20&#1056;&#1052;%20(2009)%20ver10.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&#1060;&#1069;&#1057;\&#1060;&#1069;&#1057;_&#1054;&#1073;&#1097;&#1072;&#1103;\&#1056;&#1091;&#1076;&#1077;&#1085;&#1082;&#1086;\&#1041;&#1102;&#1076;&#1078;&#1077;&#1090;%20&#1053;&#1086;&#1103;&#1073;&#1088;&#1100;%202011&#1075;\&#1060;&#1091;&#1085;&#1082;&#1094;&#1080;&#1086;&#1085;&#1072;&#1083;&#1100;&#1085;&#1099;&#1077;%20&#1073;&#1102;&#1076;&#1078;&#1077;&#1090;&#1099;\&#1055;&#1083;&#1072;&#1085;%20&#1085;&#1086;&#1074;&#1072;&#1103;%20&#1092;&#1086;&#1088;&#1084;&#1072;_&#1072;&#1074;&#1075;&#1091;&#1089;&#1090;%20&#1062;&#1055;&#1043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&#1060;&#1069;&#1057;\&#1060;&#1069;&#1057;_&#1054;&#1073;&#1097;&#1072;&#1103;\&#1056;&#1091;&#1076;&#1077;&#1085;&#1082;&#1086;\&#1041;&#1102;&#1076;&#1078;&#1077;&#1090;%20&#1053;&#1086;&#1103;&#1073;&#1088;&#1100;%202011&#1075;\&#1060;&#1091;&#1085;&#1082;&#1094;&#1080;&#1086;&#1085;&#1072;&#1083;&#1100;&#1085;&#1099;&#1077;%20&#1073;&#1102;&#1076;&#1078;&#1077;&#1090;&#1099;\&#1041;&#1102;&#1076;&#1078;&#1077;%20&#1085;&#1072;%20&#1089;&#1077;&#1085;&#1090;&#1103;&#1073;&#1088;&#1100;%202011&#1075;.&#1052;&#1059;%20&#1089;%20&#1088;&#1072;&#1089;&#1094;&#1077;&#1085;&#1082;&#1072;&#1084;&#108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&#1060;&#1069;&#1057;\&#1060;&#1069;&#1057;_&#1054;&#1073;&#1097;&#1072;&#1103;\&#1056;&#1091;&#1076;&#1077;&#1085;&#1082;&#1086;\&#1041;&#1102;&#1076;&#1078;&#1077;&#1090;%20&#1040;&#1074;&#1075;&#1091;&#1089;&#1090;%202011&#1075;\&#1060;&#1091;&#1085;&#1082;&#1094;&#1080;&#1086;&#1085;&#1072;&#1083;&#1100;&#1085;&#1099;&#1077;%20&#1073;&#1102;&#1076;&#1078;&#1077;&#1090;&#1099;\&#1043;&#1054;%20&#1063;&#1057;%20&#1072;&#1074;&#1075;&#1091;&#1089;&#1090;%20201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SINKEV~1\LOCALS~1\Temp\Rar$DI00.781\Dept\FinPlan-Economy\Planning%20System%20Project\consolidation%20hq%20formatte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notes6030C8\Temp\Rar$DI00.797\GRO.2008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101;&#1086;\&#1054;&#1073;&#1097;&#1072;&#1103;\&#1040;&#1074;&#1088;&#1072;&#1084;&#1077;&#1085;&#1082;&#1086;\&#1047;&#1072;&#1076;&#1086;&#1083;&#1078;&#1077;&#1085;&#1085;&#1086;&#1089;&#1090;&#110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Documents%20and%20Settings\bukareva_ia\Local%20Settings\Temporary%20Internet%20Files\Content.Outlook\NSUH8HL0\&#1041;&#1070;&#1044;&#1046;&#1045;&#1058;%20&#1040;&#1055;&#1056;&#1045;&#1051;&#1068;%20&#1043;&#1054;%20&#1063;&#1057;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&#1060;&#1069;&#1057;\&#1060;&#1069;&#1057;_&#1054;&#1073;&#1097;&#1072;&#1103;\&#1056;&#1091;&#1076;&#1077;&#1085;&#1082;&#1086;\&#1041;&#1102;&#1076;&#1078;&#1077;&#1090;%20&#1053;&#1086;&#1103;&#1073;&#1088;&#1100;%202011&#1075;\&#1060;&#1091;&#1085;&#1082;&#1094;&#1080;&#1086;&#1085;&#1072;&#1083;&#1100;&#1085;&#1099;&#1077;%20&#1073;&#1102;&#1076;&#1078;&#1077;&#1090;&#1099;\&#1041;&#1102;&#1076;&#1078;&#1077;&#1090;%20&#1082;&#1072;&#1085;&#1094;&#1077;&#1083;&#1103;&#1088;&#1080;&#1103;%202011&#1075;.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Documents%20and%20Settings\pmi\&#1056;&#1072;&#1073;&#1086;&#1095;&#1080;&#1081;%20&#1089;&#1090;&#1086;&#1083;\&#1056;&#1077;&#1075;&#1083;&#1072;&#1084;&#1077;&#1085;&#1090;&#1099;,%20&#1087;&#1086;&#1083;&#1086;&#1078;&#1077;&#1085;&#1080;&#1103;\&#1041;&#1102;&#1076;&#1078;&#1077;&#1090;&#1080;&#1088;&#1086;&#1074;&#1072;&#1085;&#1080;&#1077;\&#1041;&#1102;&#1076;&#1078;&#1077;&#1090;&#1099;%20&#1087;&#1086;&#1076;&#1088;&#1072;&#1079;&#1076;&#1077;&#1083;&#1077;&#1085;&#1080;&#1081;\&#1040;&#1088;&#1077;&#1085;&#1076;&#1072;%20&#1075;&#1072;&#1079;&#1086;&#1087;&#1088;&#1086;&#1074;&#1086;&#1076;&#1086;&#1074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&#1056;&#1077;&#1072;&#1083;&#1100;&#1085;&#1086;\Mainbook\27.12.2010\27.12.2010\&#1088;&#1072;&#1073;&#1086;&#1090;&#1072;\DOCUME~1\SINKEV~1\LOCALS~1\Temp\Rar$DI00.781\Dept\FinPlan-Economy\Planning%20System%20Project\consolidation%20hq%20formatted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Users\Documents%20and%20Settings\bukareva_ia\Local%20Settings\Temporary%20Internet%20Files\Content.Outlook\NSUH8HL0\&#1041;&#1102;&#1076;&#1078;&#1077;&#1090;%20&#1057;&#1069;&#1057;%20&#1085;&#1072;%20&#1072;&#1087;&#1088;&#1077;&#1083;&#1100;%202011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Documents%20and%20Settings\bukareva_ia\Local%20Settings\Temporary%20Internet%20Files\Content.Outlook\NSUH8HL0\&#1041;&#1102;&#1076;&#1078;&#1077;&#1090;%20&#1057;&#1069;&#1057;%20&#1085;&#1072;%20&#1072;&#1087;&#1088;&#1077;&#1083;&#1100;%202011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Documents%20and%20Settings\pmi\Local%20Settings\Temporary%20Internet%20Files\Content.Outlook\54UNOZ4C\&#1041;&#1102;&#1076;&#1078;&#1077;&#1090;%20&#1057;&#1042;&#1050;%20&#1085;&#1072;%20&#1092;&#1077;&#1074;&#1088;&#1072;&#1083;&#1100;%20(2)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Users\Users\Documents%20and%20Settings\pmi\&#1056;&#1072;&#1073;&#1086;&#1095;&#1080;&#1081;%20&#1089;&#1090;&#1086;&#1083;\&#1056;&#1077;&#1075;&#1083;&#1072;&#1084;&#1077;&#1085;&#1090;&#1099;,%20&#1087;&#1086;&#1083;&#1086;&#1078;&#1077;&#1085;&#1080;&#1103;\&#1041;&#1102;&#1076;&#1078;&#1077;&#1090;&#1080;&#1088;&#1086;&#1074;&#1072;&#1085;&#1080;&#1077;\&#1041;&#1102;&#1076;&#1078;&#1077;&#1090;&#1099;%20&#1087;&#1086;&#1076;&#1088;&#1072;&#1079;&#1076;&#1077;&#1083;&#1077;&#1085;&#1080;&#1081;\&#1040;&#1088;&#1077;&#1085;&#1076;&#1072;%20&#1075;&#1072;&#1079;&#1086;&#1087;&#1088;&#1086;&#1074;&#1086;&#1076;&#1086;&#107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Plan\Exchange\_________________________Plan_ZP\!_&#1055;&#1077;&#1095;&#1072;&#1090;&#1100;\&#1052;&#1058;&#1056;%20&#1074;&#1089;&#1077;%20-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Лист1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modHTTP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>
        <row r="3">
          <cell r="B3" t="str">
            <v>Версия 0.4</v>
          </cell>
        </row>
      </sheetData>
      <sheetData sheetId="1"/>
      <sheetData sheetId="2">
        <row r="8">
          <cell r="F8">
            <v>2018</v>
          </cell>
        </row>
        <row r="23">
          <cell r="F23" t="str">
            <v>да</v>
          </cell>
        </row>
        <row r="27">
          <cell r="F27" t="str">
            <v>нет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1">
          <cell r="G11">
            <v>34.5</v>
          </cell>
        </row>
      </sheetData>
      <sheetData sheetId="10">
        <row r="132">
          <cell r="H132">
            <v>507238.30273523682</v>
          </cell>
        </row>
        <row r="144">
          <cell r="H144">
            <v>378077.85134743236</v>
          </cell>
        </row>
      </sheetData>
      <sheetData sheetId="11">
        <row r="132">
          <cell r="G132">
            <v>476349.68090506835</v>
          </cell>
        </row>
        <row r="144">
          <cell r="G144">
            <v>379823.95032542729</v>
          </cell>
        </row>
      </sheetData>
      <sheetData sheetId="12">
        <row r="132">
          <cell r="G132">
            <v>416956.3382335371</v>
          </cell>
        </row>
        <row r="144">
          <cell r="G144">
            <v>326996.63483751373</v>
          </cell>
        </row>
      </sheetData>
      <sheetData sheetId="13"/>
      <sheetData sheetId="14"/>
      <sheetData sheetId="15"/>
      <sheetData sheetId="16">
        <row r="98">
          <cell r="H98">
            <v>2395.7292950077199</v>
          </cell>
        </row>
      </sheetData>
      <sheetData sheetId="17"/>
      <sheetData sheetId="18"/>
      <sheetData sheetId="19"/>
      <sheetData sheetId="20">
        <row r="18">
          <cell r="G18">
            <v>3133.1673919999994</v>
          </cell>
        </row>
      </sheetData>
      <sheetData sheetId="21"/>
      <sheetData sheetId="22"/>
      <sheetData sheetId="23">
        <row r="12">
          <cell r="G12">
            <v>1303.07996</v>
          </cell>
        </row>
      </sheetData>
      <sheetData sheetId="24">
        <row r="37">
          <cell r="G37">
            <v>11689.447782822066</v>
          </cell>
        </row>
      </sheetData>
      <sheetData sheetId="25"/>
      <sheetData sheetId="26">
        <row r="31">
          <cell r="K31">
            <v>17387.054</v>
          </cell>
        </row>
      </sheetData>
      <sheetData sheetId="27">
        <row r="15">
          <cell r="G15">
            <v>925.46086155000012</v>
          </cell>
        </row>
      </sheetData>
      <sheetData sheetId="28"/>
      <sheetData sheetId="29"/>
      <sheetData sheetId="30"/>
      <sheetData sheetId="31"/>
      <sheetData sheetId="32"/>
      <sheetData sheetId="33">
        <row r="2">
          <cell r="C2" t="str">
            <v>да</v>
          </cell>
        </row>
        <row r="3">
          <cell r="C3" t="str">
            <v>нет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A2" t="str">
            <v>Азейский</v>
          </cell>
        </row>
        <row r="3">
          <cell r="A3" t="str">
            <v>Аларский</v>
          </cell>
        </row>
        <row r="4">
          <cell r="A4" t="str">
            <v>Апанасовский</v>
          </cell>
        </row>
        <row r="5">
          <cell r="A5" t="str">
            <v>Аркагалинский</v>
          </cell>
        </row>
        <row r="6">
          <cell r="A6" t="str">
            <v>Баин-Зухре (3Бр)</v>
          </cell>
        </row>
        <row r="7">
          <cell r="A7" t="str">
            <v>Березовский</v>
          </cell>
        </row>
        <row r="8">
          <cell r="A8" t="str">
            <v>Бикинский</v>
          </cell>
        </row>
        <row r="9">
          <cell r="A9" t="str">
            <v>Бородинский</v>
          </cell>
        </row>
        <row r="10">
          <cell r="A10" t="str">
            <v>Бошняковский</v>
          </cell>
        </row>
        <row r="11">
          <cell r="A11" t="str">
            <v>Вахрушевский</v>
          </cell>
        </row>
        <row r="12">
          <cell r="A12" t="str">
            <v>Волчанский</v>
          </cell>
        </row>
        <row r="13">
          <cell r="A13" t="str">
            <v>Воркутинский</v>
          </cell>
        </row>
        <row r="14">
          <cell r="A14" t="str">
            <v>Глинкинский</v>
          </cell>
        </row>
        <row r="15">
          <cell r="A15" t="str">
            <v>Головинский</v>
          </cell>
        </row>
        <row r="16">
          <cell r="A16" t="str">
            <v>Горнозаводский</v>
          </cell>
        </row>
        <row r="17">
          <cell r="A17" t="str">
            <v>Донецкий</v>
          </cell>
        </row>
        <row r="18">
          <cell r="A18" t="str">
            <v>Ерковецкий</v>
          </cell>
        </row>
        <row r="19">
          <cell r="A19" t="str">
            <v>Жеронский</v>
          </cell>
        </row>
        <row r="20">
          <cell r="A20" t="str">
            <v>Загустайский (3Бр)</v>
          </cell>
        </row>
        <row r="21">
          <cell r="A21" t="str">
            <v>Изыхский</v>
          </cell>
        </row>
        <row r="22">
          <cell r="A22" t="str">
            <v>Интинский</v>
          </cell>
        </row>
        <row r="23">
          <cell r="A23" t="str">
            <v>Ирбейский</v>
          </cell>
        </row>
        <row r="24">
          <cell r="A24" t="str">
            <v>Итатский</v>
          </cell>
        </row>
        <row r="25">
          <cell r="A25" t="str">
            <v>Кадыкчанский</v>
          </cell>
        </row>
        <row r="26">
          <cell r="A26" t="str">
            <v>Калтанский (ТМСШ)</v>
          </cell>
        </row>
        <row r="27">
          <cell r="A27" t="str">
            <v>Калтанский (ТР)</v>
          </cell>
        </row>
        <row r="28">
          <cell r="A28" t="str">
            <v>Калтанский (ТРОК-1)</v>
          </cell>
        </row>
        <row r="29">
          <cell r="A29" t="str">
            <v>Калтанский (ТРОК-2)</v>
          </cell>
        </row>
        <row r="30">
          <cell r="A30" t="str">
            <v>Канский</v>
          </cell>
        </row>
        <row r="31">
          <cell r="A31" t="str">
            <v>Канско-Ачинский</v>
          </cell>
        </row>
        <row r="32">
          <cell r="A32" t="str">
            <v>Карабульский (СС-0-300)</v>
          </cell>
        </row>
        <row r="33">
          <cell r="A33" t="str">
            <v>Кедровский (ССсш)</v>
          </cell>
        </row>
        <row r="34">
          <cell r="A34" t="str">
            <v>Кизеловский</v>
          </cell>
        </row>
        <row r="35">
          <cell r="A35" t="str">
            <v>Константиновский</v>
          </cell>
        </row>
        <row r="36">
          <cell r="A36" t="str">
            <v>Коркинский</v>
          </cell>
        </row>
        <row r="37">
          <cell r="A37" t="str">
            <v>Красногорский</v>
          </cell>
        </row>
        <row r="38">
          <cell r="A38" t="str">
            <v>Красноярский</v>
          </cell>
        </row>
        <row r="39">
          <cell r="A39" t="str">
            <v>Кузнецкий</v>
          </cell>
        </row>
        <row r="40">
          <cell r="A40" t="str">
            <v>Липовецкий</v>
          </cell>
        </row>
        <row r="41">
          <cell r="A41" t="str">
            <v>Лопатинский</v>
          </cell>
        </row>
        <row r="42">
          <cell r="A42" t="str">
            <v>Майкубенский</v>
          </cell>
        </row>
        <row r="43">
          <cell r="A43" t="str">
            <v>Маячненский</v>
          </cell>
        </row>
        <row r="44">
          <cell r="A44" t="str">
            <v>Мгачинский</v>
          </cell>
        </row>
        <row r="45">
          <cell r="A45" t="str">
            <v>Мугунский</v>
          </cell>
        </row>
        <row r="46">
          <cell r="A46" t="str">
            <v>Назаровский</v>
          </cell>
        </row>
        <row r="47">
          <cell r="A47" t="str">
            <v>Нежинский</v>
          </cell>
        </row>
        <row r="48">
          <cell r="A48" t="str">
            <v>Нерюнгринский Ж-0-30</v>
          </cell>
        </row>
        <row r="49">
          <cell r="A49" t="str">
            <v>Нерюнгринский Ж-0-300</v>
          </cell>
        </row>
        <row r="50">
          <cell r="A50" t="str">
            <v>Нерюнгринский Ж-0-50</v>
          </cell>
        </row>
        <row r="51">
          <cell r="A51" t="str">
            <v>Нерюнгринский Ж-200</v>
          </cell>
        </row>
        <row r="52">
          <cell r="A52" t="str">
            <v>Нерюнгринский К-0-200</v>
          </cell>
        </row>
        <row r="53">
          <cell r="A53" t="str">
            <v>Нерюнгринский К-0-30</v>
          </cell>
        </row>
        <row r="54">
          <cell r="A54" t="str">
            <v>Нерюнгринский К-0-300</v>
          </cell>
        </row>
        <row r="55">
          <cell r="A55" t="str">
            <v>Нерюнгринский К-0-50</v>
          </cell>
        </row>
        <row r="56">
          <cell r="A56" t="str">
            <v>Нерюнгринский КЖ</v>
          </cell>
        </row>
        <row r="57">
          <cell r="A57" t="str">
            <v>Нерюнгринский КС</v>
          </cell>
        </row>
        <row r="58">
          <cell r="A58" t="str">
            <v>Нерюнгринский КС-0-300</v>
          </cell>
        </row>
        <row r="59">
          <cell r="A59" t="str">
            <v>Нерюнгринский СС</v>
          </cell>
        </row>
        <row r="60">
          <cell r="A60" t="str">
            <v>Нерюнгринский СС-0-300</v>
          </cell>
        </row>
        <row r="61">
          <cell r="A61" t="str">
            <v>Нерюнгринский СС-0-50</v>
          </cell>
        </row>
        <row r="62">
          <cell r="A62" t="str">
            <v>Нерюнгринский СС-0-70</v>
          </cell>
        </row>
        <row r="63">
          <cell r="A63" t="str">
            <v>Нерюнгринский СС-100</v>
          </cell>
        </row>
        <row r="64">
          <cell r="A64" t="str">
            <v>Нерюнгринский СС-300</v>
          </cell>
        </row>
        <row r="65">
          <cell r="A65" t="str">
            <v>Окино-ключевской (3Бр)</v>
          </cell>
        </row>
        <row r="66">
          <cell r="A66" t="str">
            <v>Осинниковский</v>
          </cell>
        </row>
        <row r="67">
          <cell r="A67" t="str">
            <v>Павловский БОМСШ</v>
          </cell>
        </row>
        <row r="68">
          <cell r="A68" t="str">
            <v>Павловский БР</v>
          </cell>
        </row>
        <row r="69">
          <cell r="A69" t="str">
            <v>Партизанский ССРш-0-100</v>
          </cell>
        </row>
        <row r="70">
          <cell r="A70" t="str">
            <v>Переясловский</v>
          </cell>
        </row>
        <row r="71">
          <cell r="A71" t="str">
            <v>Побединский</v>
          </cell>
        </row>
        <row r="72">
          <cell r="A72" t="str">
            <v>Подмосковный</v>
          </cell>
        </row>
        <row r="73">
          <cell r="A73" t="str">
            <v>Промпродкут ЦОФ Сибирь (К-0-30)</v>
          </cell>
        </row>
        <row r="74">
          <cell r="A74" t="str">
            <v>Райчихинский БМСШ</v>
          </cell>
        </row>
        <row r="75">
          <cell r="A75" t="str">
            <v>Райчихинский БО</v>
          </cell>
        </row>
        <row r="76">
          <cell r="A76" t="str">
            <v>Райчихинский БОМСШ</v>
          </cell>
        </row>
        <row r="77">
          <cell r="A77" t="str">
            <v>Райчихинский БР</v>
          </cell>
        </row>
        <row r="78">
          <cell r="A78" t="str">
            <v>Раковский</v>
          </cell>
        </row>
        <row r="79">
          <cell r="A79" t="str">
            <v>Сарыкольский 3БВ</v>
          </cell>
        </row>
        <row r="80">
          <cell r="A80" t="str">
            <v>Свердловский</v>
          </cell>
        </row>
        <row r="81">
          <cell r="A81" t="str">
            <v>Северная депрессия (1БР)</v>
          </cell>
        </row>
        <row r="82">
          <cell r="A82" t="str">
            <v>Солнцевский</v>
          </cell>
        </row>
        <row r="83">
          <cell r="A83" t="str">
            <v>Степановский</v>
          </cell>
        </row>
        <row r="84">
          <cell r="A84" t="str">
            <v>Степной</v>
          </cell>
        </row>
        <row r="85">
          <cell r="A85" t="str">
            <v>Степной (2БМСШ-0-25)</v>
          </cell>
        </row>
        <row r="86">
          <cell r="A86" t="str">
            <v>Степной (2БОМСШ-0-50)</v>
          </cell>
        </row>
        <row r="87">
          <cell r="A87" t="str">
            <v>Степной (2БР-0-300)</v>
          </cell>
        </row>
        <row r="88">
          <cell r="A88" t="str">
            <v>Степной (3БР)</v>
          </cell>
        </row>
        <row r="89">
          <cell r="A89" t="str">
            <v>Суражевский (Т-0-50)</v>
          </cell>
        </row>
        <row r="90">
          <cell r="A90" t="str">
            <v>Талдинский</v>
          </cell>
        </row>
        <row r="91">
          <cell r="A91" t="str">
            <v>Татауровский</v>
          </cell>
        </row>
        <row r="92">
          <cell r="A92" t="str">
            <v>Томусинский</v>
          </cell>
        </row>
        <row r="93">
          <cell r="A93" t="str">
            <v>Тугнуйский</v>
          </cell>
        </row>
        <row r="94">
          <cell r="A94" t="str">
            <v>Тюльганский</v>
          </cell>
        </row>
        <row r="95">
          <cell r="A95" t="str">
            <v>Ургальский</v>
          </cell>
        </row>
        <row r="96">
          <cell r="A96" t="str">
            <v>Уртуйский</v>
          </cell>
        </row>
        <row r="97">
          <cell r="A97" t="str">
            <v>Хакасский</v>
          </cell>
        </row>
        <row r="98">
          <cell r="A98" t="str">
            <v>Харанорский</v>
          </cell>
        </row>
        <row r="99">
          <cell r="A99" t="str">
            <v>Хингуйский</v>
          </cell>
        </row>
        <row r="100">
          <cell r="A100" t="str">
            <v>Черемховский</v>
          </cell>
        </row>
        <row r="101">
          <cell r="A101" t="str">
            <v>Черемшанский (ДР)</v>
          </cell>
        </row>
        <row r="102">
          <cell r="A102" t="str">
            <v>Черниговский (ССМСШ)</v>
          </cell>
        </row>
        <row r="103">
          <cell r="A103" t="str">
            <v>Черногорский</v>
          </cell>
        </row>
        <row r="104">
          <cell r="A104" t="str">
            <v>Шахтёрский</v>
          </cell>
        </row>
        <row r="105">
          <cell r="A105" t="str">
            <v>Шахта им. 7 ноября (Д)</v>
          </cell>
        </row>
        <row r="106">
          <cell r="A106" t="str">
            <v>Шахта им. 7 ноября (ДР)</v>
          </cell>
        </row>
        <row r="107">
          <cell r="A107" t="str">
            <v>Шахта им. Кирова (ГСШ)</v>
          </cell>
        </row>
        <row r="108">
          <cell r="A108" t="str">
            <v>Шахта им. Кирова (ДГР)</v>
          </cell>
        </row>
        <row r="109">
          <cell r="A109" t="str">
            <v>Шахта им. Кирова (ДСШ)</v>
          </cell>
        </row>
        <row r="110">
          <cell r="A110" t="str">
            <v>Шебунинский</v>
          </cell>
        </row>
        <row r="111">
          <cell r="A111" t="str">
            <v>Шоптыкольский (Д-0-300)</v>
          </cell>
        </row>
        <row r="112">
          <cell r="A112" t="str">
            <v>Шоптыкольский 3БВ</v>
          </cell>
        </row>
        <row r="113">
          <cell r="A113" t="str">
            <v>Экибастузский</v>
          </cell>
        </row>
      </sheetData>
      <sheetData sheetId="59">
        <row r="2">
          <cell r="A2" t="str">
            <v>Авиационный керосин</v>
          </cell>
        </row>
        <row r="3">
          <cell r="A3" t="str">
            <v>Газ доменный</v>
          </cell>
        </row>
        <row r="4">
          <cell r="A4" t="str">
            <v>Газ коксовый</v>
          </cell>
        </row>
        <row r="5">
          <cell r="A5" t="str">
            <v>Газ отбензиненный</v>
          </cell>
        </row>
        <row r="6">
          <cell r="A6" t="str">
            <v>Газ попутный</v>
          </cell>
        </row>
        <row r="7">
          <cell r="A7" t="str">
            <v>Газ сжиженный</v>
          </cell>
        </row>
        <row r="8">
          <cell r="A8" t="str">
            <v>Дизельное топливо</v>
          </cell>
        </row>
        <row r="9">
          <cell r="A9" t="str">
            <v>Дистиллят</v>
          </cell>
        </row>
        <row r="10">
          <cell r="A10" t="str">
            <v>Дрова</v>
          </cell>
        </row>
        <row r="11">
          <cell r="A11" t="str">
            <v>Кокс</v>
          </cell>
        </row>
        <row r="12">
          <cell r="A12" t="str">
            <v>Нефть</v>
          </cell>
        </row>
        <row r="13">
          <cell r="A13" t="str">
            <v>Сланцы</v>
          </cell>
        </row>
        <row r="14">
          <cell r="A14" t="str">
            <v>Смола каменноугольная</v>
          </cell>
        </row>
        <row r="15">
          <cell r="A15" t="str">
            <v>Торф</v>
          </cell>
        </row>
        <row r="16">
          <cell r="A16" t="str">
            <v>Шлам</v>
          </cell>
        </row>
        <row r="17">
          <cell r="A17" t="str">
            <v>Ядерное топливо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Полезный отпуск ээ"/>
      <sheetName val="Стоимость ээ"/>
      <sheetName val="Примечания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D2" t="str">
            <v>Да</v>
          </cell>
        </row>
        <row r="3">
          <cell r="D3" t="str">
            <v>Нет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  <sheetName val="ОПФ 2009"/>
      <sheetName val="не_удалять"/>
      <sheetName val="не_удалять_для_ф.20"/>
      <sheetName val="11"/>
      <sheetName val="regs"/>
      <sheetName val="2"/>
      <sheetName val="3"/>
      <sheetName val="4"/>
      <sheetName val="5"/>
      <sheetName val="6"/>
      <sheetName val="распределение"/>
      <sheetName val="1"/>
      <sheetName val="ОПФ_2009"/>
      <sheetName val="не_удалять_для_ф_20"/>
      <sheetName val="system"/>
      <sheetName val="МВЗ"/>
    </sheetNames>
    <sheetDataSet>
      <sheetData sheetId="0" refreshError="1">
        <row r="2">
          <cell r="B2" t="str">
            <v>Выберите название региона из списка</v>
          </cell>
          <cell r="D2" t="str">
            <v>Да</v>
          </cell>
        </row>
        <row r="3">
          <cell r="B3" t="str">
            <v>Алтайский край</v>
          </cell>
          <cell r="D3" t="str">
            <v>Нет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1" refreshError="1"/>
      <sheetData sheetId="2" refreshError="1"/>
      <sheetData sheetId="3" refreshError="1"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3">
          <cell r="E43">
            <v>9.0006000000000004</v>
          </cell>
          <cell r="F43">
            <v>20.405000000000001</v>
          </cell>
          <cell r="G43">
            <v>20.507999999999999</v>
          </cell>
        </row>
        <row r="44">
          <cell r="E44">
            <v>0.59325700000000003</v>
          </cell>
          <cell r="F44">
            <v>1.331</v>
          </cell>
          <cell r="G44">
            <v>1.4215</v>
          </cell>
        </row>
        <row r="45">
          <cell r="E45">
            <v>115.754803</v>
          </cell>
          <cell r="F45">
            <v>156.97522900000001</v>
          </cell>
          <cell r="G45">
            <v>159.037992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4316.8149999999996</v>
          </cell>
          <cell r="F50">
            <v>8633.6299999999992</v>
          </cell>
          <cell r="G50">
            <v>11088.641</v>
          </cell>
        </row>
        <row r="51">
          <cell r="E51">
            <v>1152.5896049999999</v>
          </cell>
          <cell r="F51">
            <v>2305.1792099999998</v>
          </cell>
          <cell r="G51">
            <v>2353.393</v>
          </cell>
          <cell r="I51" t="str">
            <v>Ставка налога с учетом регрессивной шкалы -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294.45652000000001</v>
          </cell>
          <cell r="F53">
            <v>588.91304000000002</v>
          </cell>
          <cell r="G53">
            <v>711.76300000000003</v>
          </cell>
        </row>
        <row r="54">
          <cell r="E54">
            <v>5.4422280000000001</v>
          </cell>
          <cell r="F54">
            <v>8.4575440000000004</v>
          </cell>
          <cell r="I54" t="str">
            <v>Объем газа на собственные нужды -
Объем газа на технужды -</v>
          </cell>
        </row>
        <row r="55">
          <cell r="E55">
            <v>4.2287720000000002</v>
          </cell>
          <cell r="F55">
            <v>10.884456</v>
          </cell>
          <cell r="G55">
            <v>20.180832000000002</v>
          </cell>
          <cell r="I55" t="str">
            <v>Объем технологических потерь -</v>
          </cell>
        </row>
        <row r="57">
          <cell r="E57">
            <v>75.14358</v>
          </cell>
          <cell r="F57">
            <v>150.28716</v>
          </cell>
          <cell r="G57">
            <v>172.80096</v>
          </cell>
        </row>
        <row r="58">
          <cell r="I58" t="str">
            <v>Коэффициент переоценки -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1">
          <cell r="G61">
            <v>74.389479999999992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63">
          <cell r="I63" t="str">
            <v>Балансовая стоимость -
Протяженность -
Объем газа по арендуемым сетям -</v>
          </cell>
        </row>
        <row r="64">
          <cell r="E64">
            <v>905.93</v>
          </cell>
          <cell r="F64">
            <v>1811.86</v>
          </cell>
          <cell r="G64">
            <v>412.64640000000003</v>
          </cell>
          <cell r="I64" t="str">
            <v>Балансовая стоимость -
Протяженность -
Объем газа по арендуемым сетям -</v>
          </cell>
        </row>
        <row r="65">
          <cell r="G65">
            <v>1201.8664900000001</v>
          </cell>
          <cell r="I65" t="str">
            <v>Балансовая стоимость -
Протяженность -
Объем газа по арендуемым сетям -</v>
          </cell>
        </row>
        <row r="68">
          <cell r="E68">
            <v>0</v>
          </cell>
          <cell r="F68">
            <v>0</v>
          </cell>
          <cell r="G68">
            <v>0</v>
          </cell>
        </row>
        <row r="69">
          <cell r="I69" t="str">
            <v>Количество застрахованных лиц -
Страховая премия на 1 чел -</v>
          </cell>
        </row>
        <row r="70">
          <cell r="E70">
            <v>66</v>
          </cell>
          <cell r="G70">
            <v>66</v>
          </cell>
        </row>
        <row r="71">
          <cell r="G71">
            <v>0.42799999999999999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76">
          <cell r="E76">
            <v>0</v>
          </cell>
          <cell r="F76">
            <v>0</v>
          </cell>
          <cell r="G76">
            <v>0</v>
          </cell>
        </row>
        <row r="77">
          <cell r="E77">
            <v>111.60498</v>
          </cell>
          <cell r="F77">
            <v>223.20996</v>
          </cell>
          <cell r="G77">
            <v>241.73795999999999</v>
          </cell>
        </row>
        <row r="79">
          <cell r="E79">
            <v>155.71199999999999</v>
          </cell>
          <cell r="F79">
            <v>311.42399999999998</v>
          </cell>
          <cell r="G79">
            <v>362.93799999999999</v>
          </cell>
        </row>
        <row r="81">
          <cell r="G81">
            <v>127.22499999999999</v>
          </cell>
        </row>
        <row r="84">
          <cell r="E84">
            <v>0</v>
          </cell>
          <cell r="F84">
            <v>0</v>
          </cell>
          <cell r="G84">
            <v>0</v>
          </cell>
        </row>
        <row r="86">
          <cell r="E86">
            <v>81</v>
          </cell>
          <cell r="F86">
            <v>162</v>
          </cell>
          <cell r="G86">
            <v>89.561999999999998</v>
          </cell>
        </row>
        <row r="87">
          <cell r="E87">
            <v>12.9</v>
          </cell>
          <cell r="F87">
            <v>25.8</v>
          </cell>
          <cell r="G87">
            <v>24.654</v>
          </cell>
        </row>
        <row r="88">
          <cell r="E88">
            <v>47.254199999999997</v>
          </cell>
          <cell r="F88">
            <v>94.508399999999995</v>
          </cell>
          <cell r="G88">
            <v>19.023</v>
          </cell>
        </row>
        <row r="90">
          <cell r="I90" t="str">
            <v>Объем газа получаемого транзитом -
Транзитный тариф ГРО, оказывающей услуги по транзиту -</v>
          </cell>
        </row>
        <row r="91">
          <cell r="E91">
            <v>183.31062</v>
          </cell>
          <cell r="F91">
            <v>366.62124</v>
          </cell>
          <cell r="G91">
            <v>422.54323999999997</v>
          </cell>
          <cell r="I91" t="str">
            <v>коммунальные услуги</v>
          </cell>
        </row>
        <row r="95">
          <cell r="E95">
            <v>0</v>
          </cell>
          <cell r="F95">
            <v>0</v>
          </cell>
          <cell r="G95">
            <v>0</v>
          </cell>
        </row>
        <row r="99">
          <cell r="E99">
            <v>0</v>
          </cell>
          <cell r="F99">
            <v>0</v>
          </cell>
          <cell r="G99">
            <v>0</v>
          </cell>
        </row>
        <row r="100">
          <cell r="E100">
            <v>9.5399999999999991</v>
          </cell>
          <cell r="F100">
            <v>9.5399999999999991</v>
          </cell>
          <cell r="G100">
            <v>9.5399999999999991</v>
          </cell>
          <cell r="I100" t="str">
            <v>Ставка налога -
Льготы -</v>
          </cell>
        </row>
        <row r="101">
          <cell r="E101">
            <v>86.336299999999994</v>
          </cell>
          <cell r="F101">
            <v>172.67259999999999</v>
          </cell>
          <cell r="G101">
            <v>221.77282</v>
          </cell>
        </row>
        <row r="103">
          <cell r="E103">
            <v>49.201999999999998</v>
          </cell>
          <cell r="F103">
            <v>147.60599999999999</v>
          </cell>
          <cell r="G103">
            <v>449.178</v>
          </cell>
        </row>
        <row r="110">
          <cell r="E110">
            <v>0</v>
          </cell>
          <cell r="F110">
            <v>0</v>
          </cell>
          <cell r="G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</row>
        <row r="116">
          <cell r="G116">
            <v>328.90839999999997</v>
          </cell>
        </row>
        <row r="117">
          <cell r="E117">
            <v>15.537473684210525</v>
          </cell>
          <cell r="F117">
            <v>46.612421052631575</v>
          </cell>
          <cell r="G117">
            <v>0</v>
          </cell>
        </row>
        <row r="121">
          <cell r="E121">
            <v>7412.3875049999997</v>
          </cell>
          <cell r="F121">
            <v>14692.775009999999</v>
          </cell>
          <cell r="G121">
            <v>0</v>
          </cell>
        </row>
        <row r="122">
          <cell r="E122">
            <v>7412.3875049999997</v>
          </cell>
          <cell r="F122">
            <v>14692.775009999999</v>
          </cell>
          <cell r="G122">
            <v>0</v>
          </cell>
        </row>
        <row r="123">
          <cell r="E123">
            <v>-145.07829999999998</v>
          </cell>
          <cell r="F123">
            <v>-329.81859999999995</v>
          </cell>
          <cell r="G123">
            <v>0</v>
          </cell>
        </row>
        <row r="124">
          <cell r="E124">
            <v>-95.876299999999986</v>
          </cell>
          <cell r="F124">
            <v>-182.21259999999995</v>
          </cell>
          <cell r="G12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Дифференциация 2"/>
      <sheetName val="Приложение 1(затраты)"/>
      <sheetName val="Приложение 2(тарифы) (2)"/>
      <sheetName val="осн.производственные фонды 2008"/>
      <sheetName val="Сводная"/>
      <sheetName val="Обнулить"/>
      <sheetName val="2007"/>
      <sheetName val="ORGS"/>
      <sheetName val="11"/>
      <sheetName val="regs"/>
      <sheetName val="Регионы"/>
    </sheetNames>
    <sheetDataSet>
      <sheetData sheetId="0" refreshError="1"/>
      <sheetData sheetId="1" refreshError="1">
        <row r="2">
          <cell r="D2" t="str">
            <v>ОАО "Костромаоблгаз"</v>
          </cell>
        </row>
        <row r="8">
          <cell r="G8">
            <v>0</v>
          </cell>
          <cell r="K8">
            <v>0</v>
          </cell>
          <cell r="L8">
            <v>0.45</v>
          </cell>
          <cell r="M8">
            <v>1</v>
          </cell>
        </row>
        <row r="9">
          <cell r="G9">
            <v>0</v>
          </cell>
          <cell r="K9">
            <v>0.55000000000000004</v>
          </cell>
          <cell r="L9">
            <v>0.5</v>
          </cell>
          <cell r="M9">
            <v>1</v>
          </cell>
        </row>
        <row r="10">
          <cell r="G10">
            <v>0</v>
          </cell>
          <cell r="K10">
            <v>0.85</v>
          </cell>
          <cell r="L10">
            <v>0.8</v>
          </cell>
          <cell r="M10">
            <v>1</v>
          </cell>
        </row>
        <row r="11">
          <cell r="G11">
            <v>0</v>
          </cell>
          <cell r="K11">
            <v>1.1499999999999999</v>
          </cell>
          <cell r="L11">
            <v>1.2</v>
          </cell>
          <cell r="M11">
            <v>1</v>
          </cell>
        </row>
        <row r="12">
          <cell r="M12">
            <v>1</v>
          </cell>
        </row>
        <row r="32">
          <cell r="K32">
            <v>107.54356263733916</v>
          </cell>
        </row>
        <row r="33">
          <cell r="F33">
            <v>0</v>
          </cell>
          <cell r="G33">
            <v>0</v>
          </cell>
          <cell r="K33">
            <v>93.97999999999999</v>
          </cell>
        </row>
        <row r="34">
          <cell r="F34">
            <v>72.239999999999995</v>
          </cell>
          <cell r="G34">
            <v>95.55</v>
          </cell>
          <cell r="I34" t="str">
            <v>редакция 2008</v>
          </cell>
          <cell r="K34">
            <v>93.97999999999999</v>
          </cell>
        </row>
        <row r="35">
          <cell r="F35">
            <v>96.79</v>
          </cell>
          <cell r="G35">
            <v>135.55000000000001</v>
          </cell>
          <cell r="I35" t="str">
            <v>от 18.12.2007 № 494-э/16</v>
          </cell>
          <cell r="K35">
            <v>145.24</v>
          </cell>
        </row>
        <row r="36">
          <cell r="F36">
            <v>126.26</v>
          </cell>
          <cell r="G36">
            <v>175.55</v>
          </cell>
          <cell r="K36">
            <v>196.50000000000003</v>
          </cell>
        </row>
        <row r="37">
          <cell r="F37">
            <v>0</v>
          </cell>
          <cell r="G37">
            <v>0</v>
          </cell>
          <cell r="K37">
            <v>196.50000000000003</v>
          </cell>
        </row>
        <row r="38">
          <cell r="F38">
            <v>0</v>
          </cell>
          <cell r="G38">
            <v>0</v>
          </cell>
          <cell r="K38">
            <v>196.50000000000003</v>
          </cell>
        </row>
        <row r="39">
          <cell r="F39">
            <v>0</v>
          </cell>
          <cell r="G39">
            <v>0</v>
          </cell>
          <cell r="K39">
            <v>196.50000000000003</v>
          </cell>
        </row>
        <row r="40">
          <cell r="F40">
            <v>148.30000000000001</v>
          </cell>
          <cell r="G40">
            <v>180.01</v>
          </cell>
          <cell r="K40">
            <v>230.67</v>
          </cell>
        </row>
        <row r="41">
          <cell r="F41">
            <v>0</v>
          </cell>
          <cell r="G41">
            <v>16.88</v>
          </cell>
          <cell r="K41">
            <v>0</v>
          </cell>
        </row>
        <row r="51">
          <cell r="E51">
            <v>152.19</v>
          </cell>
          <cell r="F51">
            <v>140.12459999999999</v>
          </cell>
          <cell r="G51">
            <v>124.9795</v>
          </cell>
          <cell r="H51">
            <v>0</v>
          </cell>
          <cell r="I51">
            <v>54.52</v>
          </cell>
          <cell r="J51">
            <v>88.76</v>
          </cell>
          <cell r="K51">
            <v>88.76</v>
          </cell>
          <cell r="L51">
            <v>57.02</v>
          </cell>
          <cell r="M51">
            <v>211.161</v>
          </cell>
        </row>
        <row r="52">
          <cell r="E52">
            <v>146.80000000000001</v>
          </cell>
          <cell r="F52">
            <v>142.2944</v>
          </cell>
          <cell r="G52">
            <v>150.70840000000001</v>
          </cell>
          <cell r="H52">
            <v>0</v>
          </cell>
          <cell r="I52">
            <v>10.07</v>
          </cell>
          <cell r="J52">
            <v>19.48</v>
          </cell>
          <cell r="K52">
            <v>19.484999999999999</v>
          </cell>
          <cell r="L52">
            <v>19.55</v>
          </cell>
          <cell r="M52">
            <v>20.757000000000001</v>
          </cell>
        </row>
        <row r="53">
          <cell r="H53">
            <v>0</v>
          </cell>
          <cell r="M53">
            <v>89.816999999999993</v>
          </cell>
        </row>
        <row r="54">
          <cell r="H54">
            <v>0</v>
          </cell>
          <cell r="M54">
            <v>14.728</v>
          </cell>
        </row>
        <row r="55">
          <cell r="H55">
            <v>0</v>
          </cell>
          <cell r="M55">
            <v>1.4750000000000001</v>
          </cell>
        </row>
        <row r="56">
          <cell r="E56">
            <v>175.00700000000001</v>
          </cell>
          <cell r="F56">
            <v>182.56100000000001</v>
          </cell>
          <cell r="G56">
            <v>176.41079999999999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63">
          <cell r="F63">
            <v>204509.48450000002</v>
          </cell>
          <cell r="G63">
            <v>315247</v>
          </cell>
          <cell r="H63">
            <v>300483.52440000005</v>
          </cell>
          <cell r="I63">
            <v>190706.74320000003</v>
          </cell>
          <cell r="J63">
            <v>448684.38300000003</v>
          </cell>
          <cell r="K63">
            <v>384872.04730000003</v>
          </cell>
          <cell r="L63">
            <v>532592.31949999998</v>
          </cell>
          <cell r="M63">
            <v>443464.97889999999</v>
          </cell>
        </row>
        <row r="64">
          <cell r="E64">
            <v>90931</v>
          </cell>
          <cell r="F64">
            <v>105092.9719</v>
          </cell>
          <cell r="G64">
            <v>129436</v>
          </cell>
          <cell r="H64">
            <v>0</v>
          </cell>
          <cell r="I64">
            <v>849.31</v>
          </cell>
          <cell r="J64">
            <v>1960.84</v>
          </cell>
          <cell r="K64">
            <v>1773.95</v>
          </cell>
          <cell r="L64">
            <v>2028.89</v>
          </cell>
          <cell r="M64">
            <v>2028.89</v>
          </cell>
        </row>
        <row r="65">
          <cell r="G65">
            <v>31057.055700000001</v>
          </cell>
          <cell r="H65">
            <v>0</v>
          </cell>
          <cell r="I65">
            <v>207.75</v>
          </cell>
          <cell r="J65">
            <v>446.59</v>
          </cell>
          <cell r="K65">
            <v>419.03</v>
          </cell>
          <cell r="L65">
            <v>461.78</v>
          </cell>
          <cell r="M65">
            <v>461.78</v>
          </cell>
        </row>
        <row r="66">
          <cell r="F66">
            <v>16296.418600000001</v>
          </cell>
          <cell r="G66">
            <v>28630.000400000001</v>
          </cell>
          <cell r="H66">
            <v>23748.89</v>
          </cell>
          <cell r="I66">
            <v>15909.030999999999</v>
          </cell>
          <cell r="J66">
            <v>32435.815399999999</v>
          </cell>
          <cell r="K66">
            <v>29337.040000000001</v>
          </cell>
          <cell r="L66">
            <v>37804.001199999999</v>
          </cell>
          <cell r="M66">
            <v>36539.721999999994</v>
          </cell>
        </row>
        <row r="67">
          <cell r="F67">
            <v>14237.668600000001</v>
          </cell>
          <cell r="G67">
            <v>20495.932499999999</v>
          </cell>
          <cell r="H67">
            <v>0</v>
          </cell>
          <cell r="I67">
            <v>42.01</v>
          </cell>
          <cell r="J67">
            <v>99.06</v>
          </cell>
          <cell r="K67">
            <v>109.09</v>
          </cell>
          <cell r="L67">
            <v>159.47</v>
          </cell>
          <cell r="M67">
            <v>159.47</v>
          </cell>
        </row>
        <row r="68">
          <cell r="G68">
            <v>1387.9010000000001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G69">
            <v>3775.1729999999998</v>
          </cell>
          <cell r="H69">
            <v>0</v>
          </cell>
          <cell r="I69">
            <v>0</v>
          </cell>
          <cell r="J69">
            <v>47.52</v>
          </cell>
          <cell r="K69">
            <v>42.01</v>
          </cell>
          <cell r="L69">
            <v>61.54</v>
          </cell>
          <cell r="M69">
            <v>61.54</v>
          </cell>
        </row>
        <row r="70">
          <cell r="F70">
            <v>2058.75</v>
          </cell>
          <cell r="G70">
            <v>2970.9938999999999</v>
          </cell>
          <cell r="H70">
            <v>0</v>
          </cell>
          <cell r="I70">
            <v>1.84</v>
          </cell>
          <cell r="J70">
            <v>5.75</v>
          </cell>
          <cell r="K70">
            <v>2.75</v>
          </cell>
          <cell r="L70">
            <v>7.17</v>
          </cell>
          <cell r="M70">
            <v>7.17</v>
          </cell>
        </row>
        <row r="71">
          <cell r="F71">
            <v>27290.942500000001</v>
          </cell>
          <cell r="G71">
            <v>44630</v>
          </cell>
          <cell r="H71">
            <v>0</v>
          </cell>
          <cell r="I71">
            <v>12.14</v>
          </cell>
          <cell r="J71">
            <v>36.67</v>
          </cell>
          <cell r="K71">
            <v>34.74</v>
          </cell>
          <cell r="L71">
            <v>28.83</v>
          </cell>
          <cell r="M71">
            <v>28.83</v>
          </cell>
        </row>
        <row r="72">
          <cell r="G72">
            <v>26595.4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F73">
            <v>55829.151500000007</v>
          </cell>
          <cell r="G73">
            <v>81493.943900000013</v>
          </cell>
          <cell r="H73">
            <v>72993.89</v>
          </cell>
          <cell r="I73">
            <v>54566.946199999998</v>
          </cell>
          <cell r="J73">
            <v>120290.00660000001</v>
          </cell>
          <cell r="K73">
            <v>109204.553</v>
          </cell>
          <cell r="L73">
            <v>151154.76650000003</v>
          </cell>
          <cell r="M73">
            <v>107928.82859999999</v>
          </cell>
        </row>
        <row r="74">
          <cell r="F74">
            <v>17185.362700000001</v>
          </cell>
          <cell r="G74">
            <v>25221.950600000004</v>
          </cell>
          <cell r="H74">
            <v>31620.840000000004</v>
          </cell>
          <cell r="I74">
            <v>28823.683999999997</v>
          </cell>
          <cell r="J74">
            <v>61450.82</v>
          </cell>
          <cell r="K74">
            <v>62065.142999999996</v>
          </cell>
          <cell r="L74">
            <v>85362.897900000011</v>
          </cell>
          <cell r="M74">
            <v>57200.159999999996</v>
          </cell>
        </row>
        <row r="75">
          <cell r="F75">
            <v>3738.9648999999999</v>
          </cell>
          <cell r="G75">
            <v>1205.8599999999999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F76">
            <v>0</v>
          </cell>
          <cell r="G76">
            <v>13991.025800000001</v>
          </cell>
          <cell r="H76">
            <v>19714.230000000003</v>
          </cell>
          <cell r="I76">
            <v>26020.996999999999</v>
          </cell>
          <cell r="J76">
            <v>56830.619999999995</v>
          </cell>
          <cell r="K76">
            <v>56830.623</v>
          </cell>
          <cell r="L76">
            <v>82261</v>
          </cell>
          <cell r="M76">
            <v>56733.78</v>
          </cell>
        </row>
        <row r="77">
          <cell r="G77">
            <v>13770.835800000001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G79">
            <v>220.19</v>
          </cell>
          <cell r="H79">
            <v>0</v>
          </cell>
          <cell r="I79">
            <v>222.42</v>
          </cell>
          <cell r="J79">
            <v>222.42</v>
          </cell>
          <cell r="K79">
            <v>220</v>
          </cell>
          <cell r="L79">
            <v>0</v>
          </cell>
          <cell r="M79">
            <v>0</v>
          </cell>
        </row>
        <row r="80">
          <cell r="F80">
            <v>13446.397800000001</v>
          </cell>
          <cell r="G80">
            <v>10025.0648</v>
          </cell>
          <cell r="H80">
            <v>0</v>
          </cell>
          <cell r="I80">
            <v>1.37</v>
          </cell>
          <cell r="J80">
            <v>3.7</v>
          </cell>
          <cell r="K80">
            <v>0.95</v>
          </cell>
          <cell r="L80">
            <v>3.91</v>
          </cell>
          <cell r="M80">
            <v>3.91</v>
          </cell>
        </row>
        <row r="81">
          <cell r="F81">
            <v>733.85299999999995</v>
          </cell>
          <cell r="G81">
            <v>499.12479999999999</v>
          </cell>
          <cell r="H81">
            <v>0</v>
          </cell>
          <cell r="I81">
            <v>1.37</v>
          </cell>
          <cell r="J81">
            <v>3.7</v>
          </cell>
          <cell r="K81">
            <v>0.95</v>
          </cell>
          <cell r="L81">
            <v>3.91</v>
          </cell>
          <cell r="M81">
            <v>3.91</v>
          </cell>
        </row>
        <row r="82">
          <cell r="F82">
            <v>7327.6379999999999</v>
          </cell>
          <cell r="G82">
            <v>7796.8171999999995</v>
          </cell>
          <cell r="H82">
            <v>9156.14</v>
          </cell>
          <cell r="I82">
            <v>4648.2592999999997</v>
          </cell>
          <cell r="J82">
            <v>9400.6494999999995</v>
          </cell>
          <cell r="K82">
            <v>10138.400000000001</v>
          </cell>
          <cell r="L82">
            <v>9783.8521000000001</v>
          </cell>
          <cell r="M82">
            <v>9783.85</v>
          </cell>
        </row>
        <row r="83">
          <cell r="F83">
            <v>2814.2712000000001</v>
          </cell>
          <cell r="G83">
            <v>4939.5214999999998</v>
          </cell>
          <cell r="H83">
            <v>0</v>
          </cell>
          <cell r="I83">
            <v>5.95</v>
          </cell>
          <cell r="J83">
            <v>13.38</v>
          </cell>
          <cell r="K83">
            <v>35.799999999999997</v>
          </cell>
          <cell r="L83">
            <v>14.39</v>
          </cell>
          <cell r="M83">
            <v>14.39</v>
          </cell>
        </row>
        <row r="84">
          <cell r="F84">
            <v>612</v>
          </cell>
          <cell r="G84">
            <v>117.06699999999999</v>
          </cell>
          <cell r="H84">
            <v>0</v>
          </cell>
          <cell r="I84">
            <v>13.07</v>
          </cell>
          <cell r="J84">
            <v>26.14</v>
          </cell>
          <cell r="K84">
            <v>0</v>
          </cell>
          <cell r="L84">
            <v>70.16</v>
          </cell>
          <cell r="M84">
            <v>70.16</v>
          </cell>
        </row>
        <row r="85">
          <cell r="F85">
            <v>3901.3667999999998</v>
          </cell>
          <cell r="G85">
            <v>2740.2287000000001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F86">
            <v>859.09500000000003</v>
          </cell>
          <cell r="G86">
            <v>1280.0616</v>
          </cell>
          <cell r="H86">
            <v>1066.72</v>
          </cell>
          <cell r="I86">
            <v>84.463999999999999</v>
          </cell>
          <cell r="J86">
            <v>1552.0021999999999</v>
          </cell>
          <cell r="K86">
            <v>1537.27</v>
          </cell>
          <cell r="L86">
            <v>1727.9339</v>
          </cell>
          <cell r="M86">
            <v>1703.6529</v>
          </cell>
        </row>
        <row r="87">
          <cell r="F87">
            <v>15.170400000000001</v>
          </cell>
          <cell r="G87">
            <v>257.88740000000001</v>
          </cell>
          <cell r="H87">
            <v>0</v>
          </cell>
          <cell r="I87">
            <v>1.04</v>
          </cell>
          <cell r="J87">
            <v>2.04</v>
          </cell>
          <cell r="K87">
            <v>0</v>
          </cell>
          <cell r="L87">
            <v>1.79</v>
          </cell>
          <cell r="M87">
            <v>1.79</v>
          </cell>
        </row>
        <row r="88">
          <cell r="F88">
            <v>396.42559999999997</v>
          </cell>
          <cell r="G88">
            <v>446.44170000000003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F89">
            <v>447.49900000000002</v>
          </cell>
          <cell r="G89">
            <v>575.73249999999996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F90">
            <v>20277.846799999999</v>
          </cell>
          <cell r="G90">
            <v>25974.088600000003</v>
          </cell>
          <cell r="H90">
            <v>15524.64</v>
          </cell>
          <cell r="I90">
            <v>12703.8169</v>
          </cell>
          <cell r="J90">
            <v>27384.924899999998</v>
          </cell>
          <cell r="K90">
            <v>17519.760000000002</v>
          </cell>
          <cell r="L90">
            <v>30591.780899999998</v>
          </cell>
          <cell r="M90">
            <v>21313.184400000002</v>
          </cell>
        </row>
        <row r="91">
          <cell r="F91">
            <v>1231.3404</v>
          </cell>
          <cell r="G91">
            <v>2005.6678999999999</v>
          </cell>
          <cell r="H91">
            <v>0</v>
          </cell>
          <cell r="I91">
            <v>11.05</v>
          </cell>
          <cell r="J91">
            <v>21.1</v>
          </cell>
          <cell r="K91">
            <v>93.1</v>
          </cell>
          <cell r="L91">
            <v>27.32</v>
          </cell>
          <cell r="M91">
            <v>27.32</v>
          </cell>
        </row>
        <row r="92">
          <cell r="F92">
            <v>3956.7806999999998</v>
          </cell>
          <cell r="G92">
            <v>6201.0689000000002</v>
          </cell>
          <cell r="H92">
            <v>0</v>
          </cell>
          <cell r="I92">
            <v>35.39</v>
          </cell>
          <cell r="J92">
            <v>66.03</v>
          </cell>
          <cell r="K92">
            <v>66.03</v>
          </cell>
          <cell r="L92">
            <v>71.010000000000005</v>
          </cell>
          <cell r="M92">
            <v>71.010000000000005</v>
          </cell>
        </row>
        <row r="93">
          <cell r="F93">
            <v>179.2773</v>
          </cell>
          <cell r="G93">
            <v>5705.8564999999999</v>
          </cell>
          <cell r="H93">
            <v>0</v>
          </cell>
          <cell r="I93">
            <v>10.41</v>
          </cell>
          <cell r="J93">
            <v>20.02</v>
          </cell>
          <cell r="K93">
            <v>5.92</v>
          </cell>
          <cell r="L93">
            <v>33.71</v>
          </cell>
          <cell r="M93">
            <v>10</v>
          </cell>
        </row>
        <row r="94">
          <cell r="F94">
            <v>171.58189999999999</v>
          </cell>
          <cell r="G94">
            <v>868.14419999999996</v>
          </cell>
          <cell r="H94">
            <v>0</v>
          </cell>
          <cell r="I94">
            <v>9.82</v>
          </cell>
          <cell r="J94">
            <v>16.850000000000001</v>
          </cell>
          <cell r="K94">
            <v>16.850000000000001</v>
          </cell>
          <cell r="L94">
            <v>0</v>
          </cell>
          <cell r="M94">
            <v>0</v>
          </cell>
        </row>
        <row r="95">
          <cell r="F95">
            <v>14738.8665</v>
          </cell>
          <cell r="G95">
            <v>11193.3511</v>
          </cell>
          <cell r="H95">
            <v>0</v>
          </cell>
          <cell r="I95">
            <v>690.25</v>
          </cell>
          <cell r="J95">
            <v>1437.04</v>
          </cell>
          <cell r="K95">
            <v>1230</v>
          </cell>
          <cell r="L95">
            <v>1878.78</v>
          </cell>
          <cell r="M95">
            <v>1439.1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F97">
            <v>7231.8657999999996</v>
          </cell>
          <cell r="G97">
            <v>10636.179</v>
          </cell>
          <cell r="H97">
            <v>0</v>
          </cell>
          <cell r="I97">
            <v>0.14000000000000001</v>
          </cell>
          <cell r="J97">
            <v>0.28000000000000003</v>
          </cell>
          <cell r="K97">
            <v>0</v>
          </cell>
          <cell r="L97">
            <v>0.31</v>
          </cell>
          <cell r="M97">
            <v>0.31</v>
          </cell>
        </row>
        <row r="98">
          <cell r="F98">
            <v>2947.3432000000003</v>
          </cell>
          <cell r="G98">
            <v>10584.8469</v>
          </cell>
          <cell r="H98">
            <v>7625.5499999999993</v>
          </cell>
          <cell r="I98">
            <v>3026.1819999999998</v>
          </cell>
          <cell r="J98">
            <v>11685.61</v>
          </cell>
          <cell r="K98">
            <v>9127.98</v>
          </cell>
          <cell r="L98">
            <v>13029.4517</v>
          </cell>
          <cell r="M98">
            <v>7269.1313</v>
          </cell>
        </row>
        <row r="99">
          <cell r="F99">
            <v>477.34989999999999</v>
          </cell>
          <cell r="G99">
            <v>668.35400000000004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F100">
            <v>746.81110000000001</v>
          </cell>
          <cell r="G100">
            <v>1929.2424000000001</v>
          </cell>
          <cell r="H100">
            <v>0</v>
          </cell>
          <cell r="I100">
            <v>5.5</v>
          </cell>
          <cell r="J100">
            <v>11.03</v>
          </cell>
          <cell r="K100">
            <v>11.03</v>
          </cell>
          <cell r="L100">
            <v>16.600000000000001</v>
          </cell>
          <cell r="M100">
            <v>16.600000000000001</v>
          </cell>
        </row>
        <row r="101">
          <cell r="F101">
            <v>656.83839999999998</v>
          </cell>
          <cell r="G101">
            <v>1041.5097000000001</v>
          </cell>
          <cell r="H101">
            <v>0</v>
          </cell>
          <cell r="I101">
            <v>11.99</v>
          </cell>
          <cell r="J101">
            <v>19.97</v>
          </cell>
          <cell r="K101">
            <v>39.659999999999997</v>
          </cell>
          <cell r="L101">
            <v>37.86</v>
          </cell>
          <cell r="M101">
            <v>37.86</v>
          </cell>
        </row>
        <row r="102">
          <cell r="F102">
            <v>260.92</v>
          </cell>
          <cell r="G102">
            <v>132</v>
          </cell>
          <cell r="H102">
            <v>0</v>
          </cell>
          <cell r="I102">
            <v>0.87</v>
          </cell>
          <cell r="J102">
            <v>1.4</v>
          </cell>
          <cell r="K102">
            <v>1.33</v>
          </cell>
          <cell r="L102">
            <v>1.69</v>
          </cell>
          <cell r="M102">
            <v>1.69</v>
          </cell>
        </row>
        <row r="103">
          <cell r="F103">
            <v>0</v>
          </cell>
          <cell r="G103">
            <v>275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F105">
            <v>805.42380000000003</v>
          </cell>
          <cell r="G105">
            <v>6538.7407999999996</v>
          </cell>
          <cell r="H105">
            <v>0</v>
          </cell>
          <cell r="I105">
            <v>106.35</v>
          </cell>
          <cell r="J105">
            <v>214.5</v>
          </cell>
          <cell r="K105">
            <v>238.07</v>
          </cell>
          <cell r="L105">
            <v>338.7</v>
          </cell>
          <cell r="M105">
            <v>271.39999999999998</v>
          </cell>
        </row>
        <row r="107">
          <cell r="F107" t="str">
            <v>2006 год</v>
          </cell>
          <cell r="G107" t="str">
            <v>2007 год</v>
          </cell>
          <cell r="I107" t="str">
            <v>2008 год</v>
          </cell>
          <cell r="L107" t="str">
            <v>2009год</v>
          </cell>
        </row>
        <row r="109">
          <cell r="F109" t="str">
            <v>Факт</v>
          </cell>
          <cell r="G109" t="str">
            <v>Факт</v>
          </cell>
          <cell r="H109" t="str">
            <v>Утвержденный ФСТ</v>
          </cell>
          <cell r="I109" t="str">
            <v>Отчет за I полугодие</v>
          </cell>
          <cell r="J109" t="str">
            <v>Ожидаемый</v>
          </cell>
          <cell r="K109" t="str">
            <v>Утвержденный ФСТ</v>
          </cell>
          <cell r="L109" t="str">
            <v>Расчет ГРО</v>
          </cell>
          <cell r="M109" t="str">
            <v>Расчет ФСТ</v>
          </cell>
        </row>
        <row r="111">
          <cell r="F111">
            <v>967.82399999999996</v>
          </cell>
          <cell r="G111">
            <v>97779.999799999991</v>
          </cell>
          <cell r="H111">
            <v>42.47</v>
          </cell>
          <cell r="I111">
            <v>1806.75</v>
          </cell>
          <cell r="J111">
            <v>9181.0499999999993</v>
          </cell>
          <cell r="K111">
            <v>5957.6900000000005</v>
          </cell>
          <cell r="L111">
            <v>27.24</v>
          </cell>
          <cell r="M111">
            <v>27.24</v>
          </cell>
        </row>
        <row r="112">
          <cell r="G112">
            <v>22465.2516</v>
          </cell>
          <cell r="H112">
            <v>0</v>
          </cell>
          <cell r="I112">
            <v>0</v>
          </cell>
          <cell r="J112">
            <v>0</v>
          </cell>
          <cell r="L112">
            <v>0</v>
          </cell>
        </row>
        <row r="113">
          <cell r="E113">
            <v>19</v>
          </cell>
          <cell r="F113">
            <v>768.904</v>
          </cell>
          <cell r="G113">
            <v>1582.0972999999999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</row>
        <row r="114">
          <cell r="E114">
            <v>17</v>
          </cell>
          <cell r="F114">
            <v>198.92</v>
          </cell>
          <cell r="G114">
            <v>73732.650899999993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</row>
        <row r="115">
          <cell r="F115">
            <v>12181.757</v>
          </cell>
          <cell r="G115">
            <v>82271</v>
          </cell>
          <cell r="H115">
            <v>26119.289999999997</v>
          </cell>
          <cell r="I115">
            <v>21603.5</v>
          </cell>
          <cell r="J115">
            <v>40015.949999999997</v>
          </cell>
          <cell r="K115">
            <v>35166.36</v>
          </cell>
          <cell r="L115">
            <v>40873.599999999999</v>
          </cell>
          <cell r="M115">
            <v>40615.53</v>
          </cell>
        </row>
        <row r="116">
          <cell r="G116">
            <v>19934.653999999999</v>
          </cell>
          <cell r="H116">
            <v>0</v>
          </cell>
          <cell r="I116">
            <v>20.51</v>
          </cell>
          <cell r="J116">
            <v>78.739999999999995</v>
          </cell>
          <cell r="K116">
            <v>6.61</v>
          </cell>
          <cell r="L116">
            <v>117.11</v>
          </cell>
          <cell r="M116">
            <v>117.11</v>
          </cell>
        </row>
        <row r="117">
          <cell r="F117">
            <v>1129.9659999999999</v>
          </cell>
          <cell r="G117">
            <v>980.45519999999999</v>
          </cell>
          <cell r="H117">
            <v>0</v>
          </cell>
          <cell r="I117">
            <v>2.71</v>
          </cell>
          <cell r="J117">
            <v>6.34</v>
          </cell>
          <cell r="K117">
            <v>5.75</v>
          </cell>
          <cell r="L117">
            <v>6.85</v>
          </cell>
          <cell r="M117">
            <v>6.85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E119">
            <v>15299</v>
          </cell>
          <cell r="F119">
            <v>10540.338</v>
          </cell>
          <cell r="G119">
            <v>5853.2361000000001</v>
          </cell>
          <cell r="H119">
            <v>0</v>
          </cell>
          <cell r="I119">
            <v>75.52</v>
          </cell>
          <cell r="J119">
            <v>160.01</v>
          </cell>
          <cell r="K119">
            <v>132.16</v>
          </cell>
          <cell r="L119">
            <v>162.83000000000001</v>
          </cell>
          <cell r="M119">
            <v>162.83000000000001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F121">
            <v>511.45299999999997</v>
          </cell>
          <cell r="G121">
            <v>8.7276000000000007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G122">
            <v>55493.927100000001</v>
          </cell>
          <cell r="H122">
            <v>0</v>
          </cell>
          <cell r="I122">
            <v>0</v>
          </cell>
          <cell r="J122">
            <v>0</v>
          </cell>
          <cell r="K122">
            <v>3.29</v>
          </cell>
          <cell r="L122">
            <v>0</v>
          </cell>
          <cell r="M122">
            <v>0</v>
          </cell>
        </row>
        <row r="130">
          <cell r="E130">
            <v>1110</v>
          </cell>
          <cell r="F130">
            <v>1500</v>
          </cell>
          <cell r="G130">
            <v>1626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E132">
            <v>13631</v>
          </cell>
          <cell r="F132">
            <v>10390.783100000001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2182.62</v>
          </cell>
          <cell r="M134">
            <v>0</v>
          </cell>
        </row>
        <row r="135">
          <cell r="E135">
            <v>4655.0526</v>
          </cell>
          <cell r="F135">
            <v>18004</v>
          </cell>
          <cell r="G135">
            <v>30716</v>
          </cell>
          <cell r="H135">
            <v>0</v>
          </cell>
          <cell r="I135">
            <v>23.848400000000002</v>
          </cell>
          <cell r="J135">
            <v>50.529499999999999</v>
          </cell>
          <cell r="K135">
            <v>41.734699999999997</v>
          </cell>
          <cell r="L135">
            <v>740.6684210526314</v>
          </cell>
          <cell r="M135">
            <v>51.42</v>
          </cell>
        </row>
        <row r="136">
          <cell r="K136" t="str">
            <v>ставка налога</v>
          </cell>
          <cell r="L136">
            <v>0.24</v>
          </cell>
          <cell r="M136">
            <v>0.76</v>
          </cell>
        </row>
        <row r="137">
          <cell r="F137" t="str">
            <v>2006 год</v>
          </cell>
          <cell r="G137" t="str">
            <v>2007 год</v>
          </cell>
          <cell r="I137" t="str">
            <v>2008 год</v>
          </cell>
          <cell r="L137" t="str">
            <v>2009год</v>
          </cell>
        </row>
        <row r="139">
          <cell r="F139" t="str">
            <v>Факт</v>
          </cell>
          <cell r="G139" t="str">
            <v>Факт</v>
          </cell>
          <cell r="H139" t="str">
            <v>Утвержденный ФСТ</v>
          </cell>
          <cell r="I139" t="str">
            <v>Отчет за I полугодие</v>
          </cell>
          <cell r="J139" t="str">
            <v>Ожидаемый</v>
          </cell>
          <cell r="K139" t="str">
            <v>Утвержденный ФСТ</v>
          </cell>
          <cell r="L139" t="str">
            <v>Расчет ГРО</v>
          </cell>
          <cell r="M139" t="str">
            <v>Расчет ФСТ</v>
          </cell>
        </row>
        <row r="141">
          <cell r="F141">
            <v>244287.7885</v>
          </cell>
          <cell r="G141">
            <v>315246.99979999999</v>
          </cell>
          <cell r="H141">
            <v>0</v>
          </cell>
          <cell r="I141">
            <v>2238.67</v>
          </cell>
          <cell r="J141">
            <v>4672.33</v>
          </cell>
          <cell r="K141">
            <v>4340.3100000000004</v>
          </cell>
          <cell r="L141">
            <v>5243.91</v>
          </cell>
          <cell r="M141">
            <v>4713.2199999999993</v>
          </cell>
        </row>
        <row r="142">
          <cell r="F142">
            <v>229384.47039999999</v>
          </cell>
          <cell r="G142">
            <v>422418.34</v>
          </cell>
          <cell r="H142">
            <v>0</v>
          </cell>
          <cell r="I142">
            <v>2238.67</v>
          </cell>
          <cell r="J142">
            <v>4672.33</v>
          </cell>
          <cell r="K142">
            <v>4340.3100000000004</v>
          </cell>
          <cell r="L142">
            <v>5243.91</v>
          </cell>
          <cell r="M142">
            <v>4713.2199999999993</v>
          </cell>
        </row>
        <row r="143">
          <cell r="F143">
            <v>-16092.183999999999</v>
          </cell>
          <cell r="G143">
            <v>15508.9998</v>
          </cell>
          <cell r="H143">
            <v>0</v>
          </cell>
          <cell r="I143">
            <v>-98.74</v>
          </cell>
          <cell r="J143">
            <v>-245.09</v>
          </cell>
          <cell r="K143">
            <v>-147.81</v>
          </cell>
          <cell r="L143">
            <v>-286.79000000000002</v>
          </cell>
          <cell r="M143">
            <v>-286.79000000000002</v>
          </cell>
        </row>
        <row r="144">
          <cell r="F144">
            <v>-6200.5992999999999</v>
          </cell>
          <cell r="G144">
            <v>19900.560000000001</v>
          </cell>
          <cell r="H144">
            <v>0</v>
          </cell>
          <cell r="I144">
            <v>-23.22</v>
          </cell>
          <cell r="J144">
            <v>-85.08</v>
          </cell>
          <cell r="K144">
            <v>-15.65</v>
          </cell>
          <cell r="L144">
            <v>-123.96000000000001</v>
          </cell>
          <cell r="M144">
            <v>-123.96000000000001</v>
          </cell>
        </row>
        <row r="157">
          <cell r="E157">
            <v>2070</v>
          </cell>
          <cell r="F157">
            <v>2160.34</v>
          </cell>
          <cell r="G157">
            <v>2292.92</v>
          </cell>
          <cell r="H157">
            <v>0</v>
          </cell>
          <cell r="I157">
            <v>97.95</v>
          </cell>
          <cell r="J157">
            <v>97.95</v>
          </cell>
          <cell r="L157">
            <v>97.95</v>
          </cell>
        </row>
        <row r="158">
          <cell r="E158">
            <v>738</v>
          </cell>
          <cell r="F158">
            <v>738.5</v>
          </cell>
          <cell r="G158">
            <v>770</v>
          </cell>
          <cell r="H158">
            <v>0</v>
          </cell>
          <cell r="I158">
            <v>6</v>
          </cell>
          <cell r="J158">
            <v>6</v>
          </cell>
          <cell r="L158">
            <v>6</v>
          </cell>
        </row>
        <row r="160">
          <cell r="E160">
            <v>74</v>
          </cell>
          <cell r="F160">
            <v>76</v>
          </cell>
          <cell r="G160">
            <v>104</v>
          </cell>
          <cell r="H160">
            <v>0</v>
          </cell>
          <cell r="I160">
            <v>5</v>
          </cell>
          <cell r="J160">
            <v>5</v>
          </cell>
          <cell r="L160">
            <v>5</v>
          </cell>
        </row>
        <row r="167">
          <cell r="F167">
            <v>48.658106052621136</v>
          </cell>
          <cell r="G167">
            <v>70.35413158876338</v>
          </cell>
          <cell r="H167">
            <v>86.147058482868559</v>
          </cell>
          <cell r="I167">
            <v>85.958398057147477</v>
          </cell>
          <cell r="J167">
            <v>111.92235949825111</v>
          </cell>
          <cell r="K167">
            <v>95.57329824834126</v>
          </cell>
          <cell r="L167">
            <v>136.05454509458301</v>
          </cell>
          <cell r="M167">
            <v>113.28629487775227</v>
          </cell>
        </row>
        <row r="168">
          <cell r="F168">
            <v>82.032708740290886</v>
          </cell>
          <cell r="G168">
            <v>111.92103265704866</v>
          </cell>
          <cell r="H168">
            <v>100.08084502242154</v>
          </cell>
          <cell r="J168">
            <v>134.63640556273987</v>
          </cell>
          <cell r="K168">
            <v>1629.0652157160007</v>
          </cell>
          <cell r="L168">
            <v>144.87271650390929</v>
          </cell>
          <cell r="M168">
            <v>119.90815133900358</v>
          </cell>
        </row>
        <row r="169">
          <cell r="F169">
            <v>0.34184433931695934</v>
          </cell>
          <cell r="G169">
            <v>0.33581633899132984</v>
          </cell>
          <cell r="H169">
            <v>0.33139013452914801</v>
          </cell>
          <cell r="I169">
            <v>0.32568054545146935</v>
          </cell>
          <cell r="J169">
            <v>0.33061724985038526</v>
          </cell>
          <cell r="K169">
            <v>4.9523087612911372</v>
          </cell>
          <cell r="L169">
            <v>0.33205639463685743</v>
          </cell>
          <cell r="M169">
            <v>0.31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  <sheetName val="ОПФ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 refreshError="1"/>
      <sheetData sheetId="1">
        <row r="6">
          <cell r="C6" t="str">
            <v>Выручка от основной деятельности/Sales</v>
          </cell>
        </row>
      </sheetData>
      <sheetData sheetId="2" refreshError="1"/>
      <sheetData sheetId="3" refreshError="1"/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Комментарии"/>
      <sheetName val="Проверка"/>
      <sheetName val="AllSheetsInThisWorkbook"/>
      <sheetName val="et_union_hor"/>
      <sheetName val="CheckCopy"/>
      <sheetName val="TEHSHEET"/>
      <sheetName val="modUpdTemplMain"/>
      <sheetName val="modCommonProv"/>
      <sheetName val="modProvGeneralProc"/>
      <sheetName val="REESTR_ORG"/>
      <sheetName val="REESTR_FILTERED"/>
      <sheetName val="modfrmReestr"/>
      <sheetName val="modClassifierValidate"/>
      <sheetName val="modCommandButton"/>
      <sheetName val="modHyp"/>
      <sheetName val="modChange"/>
      <sheetName val="modThisWorkbook"/>
      <sheetName val="modInf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SheetMain09"/>
      <sheetName val="modSheetCo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G12">
            <v>2014</v>
          </cell>
        </row>
        <row r="16">
          <cell r="G16" t="str">
            <v>ООО "Омскгазэксплуатация"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TECH"/>
      <sheetName val="Объемы по ГРО"/>
      <sheetName val="Объемы"/>
      <sheetName val="РГК"/>
      <sheetName val="Приложение1(затраты)"/>
      <sheetName val="t_sheet"/>
      <sheetName val="Обществен. обсужд."/>
      <sheetName val="СВОД"/>
      <sheetName val="Доп.расчеты 2016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B10" t="str">
            <v>Выберите название ГРО</v>
          </cell>
        </row>
        <row r="11">
          <cell r="B11" t="str">
            <v>ГУП "Лермонтовское ГГХ"</v>
          </cell>
          <cell r="M11" t="str">
            <v>Выберите название региона</v>
          </cell>
        </row>
        <row r="12">
          <cell r="B12" t="str">
            <v>ГУП "Мосгаз"</v>
          </cell>
          <cell r="M12" t="str">
            <v>Алтайский край</v>
          </cell>
        </row>
        <row r="13">
          <cell r="B13" t="str">
            <v>ГУП "Мособлгаз"</v>
          </cell>
          <cell r="M13" t="str">
            <v>Амурская область</v>
          </cell>
        </row>
        <row r="14">
          <cell r="B14" t="str">
            <v>ГУП «УЭВ СО РАН»</v>
          </cell>
          <cell r="M14" t="str">
            <v>Архангельская область</v>
          </cell>
        </row>
        <row r="15">
          <cell r="B15" t="str">
            <v>ГУП СО "Газовые сети"</v>
          </cell>
          <cell r="M15" t="str">
            <v>Астраханская область</v>
          </cell>
        </row>
        <row r="16">
          <cell r="B16" t="str">
            <v>ЗАО "Балашовгазстрой"</v>
          </cell>
          <cell r="M16" t="str">
            <v>Белгородская область</v>
          </cell>
        </row>
        <row r="17">
          <cell r="B17" t="str">
            <v>ЗАО "Газэкс"</v>
          </cell>
          <cell r="M17" t="str">
            <v>Брянская область</v>
          </cell>
        </row>
        <row r="18">
          <cell r="B18" t="str">
            <v>ЗАО "Карачаево-Черкесскгаз"</v>
          </cell>
          <cell r="M18" t="str">
            <v>Владимирская область</v>
          </cell>
        </row>
        <row r="19">
          <cell r="B19" t="str">
            <v>ЗАО "Карелтрансгаз"</v>
          </cell>
          <cell r="M19" t="str">
            <v>Волгоградская область</v>
          </cell>
        </row>
        <row r="20">
          <cell r="B20" t="str">
            <v>ЗАО "Ленскгазэнерго"</v>
          </cell>
          <cell r="M20" t="str">
            <v>Вологодская область</v>
          </cell>
        </row>
        <row r="21">
          <cell r="B21" t="str">
            <v>ЗАО "Радугаэнерго"</v>
          </cell>
          <cell r="M21" t="str">
            <v>Воронежская область</v>
          </cell>
        </row>
        <row r="22">
          <cell r="B22" t="str">
            <v>ЗАО "Регионгаз-инвест"</v>
          </cell>
          <cell r="M22" t="str">
            <v>г. Москва</v>
          </cell>
        </row>
        <row r="23">
          <cell r="B23" t="str">
            <v>ЗАО "Русский проект"</v>
          </cell>
          <cell r="M23" t="str">
            <v>г.Байконур</v>
          </cell>
        </row>
        <row r="24">
          <cell r="B24" t="str">
            <v>ЗАО "Тихорецкгазсервис"</v>
          </cell>
          <cell r="M24" t="str">
            <v>г.Санкт-Петербург</v>
          </cell>
        </row>
        <row r="25">
          <cell r="B25" t="str">
            <v>ЗАО "Тулагоргаз"</v>
          </cell>
          <cell r="M25" t="str">
            <v>Еврейская автономная область</v>
          </cell>
        </row>
        <row r="26">
          <cell r="B26" t="str">
            <v>ЗАО "Фирма Уралгазсервис"</v>
          </cell>
          <cell r="M26" t="str">
            <v>Ивановская область</v>
          </cell>
        </row>
        <row r="27">
          <cell r="B27" t="str">
            <v>ЗАО "Шиханыгоргаз"</v>
          </cell>
          <cell r="M27" t="str">
            <v>Иркутская область</v>
          </cell>
        </row>
        <row r="28">
          <cell r="B28" t="str">
            <v>МП "Горгаз" г. Заречный</v>
          </cell>
          <cell r="M28" t="str">
            <v>Кабардино-Балкарская республика</v>
          </cell>
        </row>
        <row r="29">
          <cell r="B29" t="str">
            <v>МП "Ханты-Мансийскгаз"</v>
          </cell>
          <cell r="M29" t="str">
            <v>Калининградская область</v>
          </cell>
        </row>
        <row r="30">
          <cell r="B30" t="str">
            <v>МУП "Новоуральскгаз"</v>
          </cell>
          <cell r="M30" t="str">
            <v>Калужская область</v>
          </cell>
        </row>
        <row r="31">
          <cell r="B31" t="str">
            <v>МУП "УГХ" МО г. Пыть-Ях</v>
          </cell>
          <cell r="M31" t="str">
            <v>Камчатский край</v>
          </cell>
        </row>
        <row r="32">
          <cell r="B32" t="str">
            <v>МУП "Ухтаэнерго"</v>
          </cell>
          <cell r="M32" t="str">
            <v>Карачаево-Черкесская республика</v>
          </cell>
        </row>
        <row r="33">
          <cell r="B33" t="str">
            <v>МУП МПОЭ  г.Трехгорный</v>
          </cell>
          <cell r="M33" t="str">
            <v>Кемеровская область</v>
          </cell>
        </row>
        <row r="34">
          <cell r="B34" t="str">
            <v>ОАО "Адыггаз"</v>
          </cell>
          <cell r="M34" t="str">
            <v>Кировская область</v>
          </cell>
        </row>
        <row r="35">
          <cell r="B35" t="str">
            <v>ОАО "Алроса-газ"</v>
          </cell>
          <cell r="M35" t="str">
            <v>Костромская область</v>
          </cell>
        </row>
        <row r="36">
          <cell r="B36" t="str">
            <v>ОАО "Алтайгазпром"</v>
          </cell>
          <cell r="M36" t="str">
            <v>Краснодарский край</v>
          </cell>
        </row>
        <row r="37">
          <cell r="B37" t="str">
            <v>ОАО "Алтайгазпром" (РА)</v>
          </cell>
          <cell r="M37" t="str">
            <v>Красноярский край</v>
          </cell>
        </row>
        <row r="38">
          <cell r="B38" t="str">
            <v>ОАО "Апшеронскрайгаз"</v>
          </cell>
          <cell r="M38" t="str">
            <v>Курганская область</v>
          </cell>
        </row>
        <row r="39">
          <cell r="B39" t="str">
            <v>ОАО "Архангельскоблгаз"</v>
          </cell>
          <cell r="M39" t="str">
            <v>Курская область</v>
          </cell>
        </row>
        <row r="40">
          <cell r="B40" t="str">
            <v>ОАО "Ашинский химический завод"</v>
          </cell>
          <cell r="M40" t="str">
            <v>Ленинградская область</v>
          </cell>
        </row>
        <row r="41">
          <cell r="B41" t="str">
            <v>ОАО "Белгородоблгаз"</v>
          </cell>
          <cell r="M41" t="str">
            <v>Липецкая область</v>
          </cell>
        </row>
        <row r="42">
          <cell r="B42" t="str">
            <v>ОАО "Белоярскгаз"</v>
          </cell>
          <cell r="M42" t="str">
            <v>Магаданская область</v>
          </cell>
        </row>
        <row r="43">
          <cell r="B43" t="str">
            <v>ОАО "Березовогаз"</v>
          </cell>
          <cell r="M43" t="str">
            <v>Московская область</v>
          </cell>
        </row>
        <row r="44">
          <cell r="B44" t="str">
            <v>ОАО "БЗРТО"</v>
          </cell>
          <cell r="M44" t="str">
            <v>Мурманская область</v>
          </cell>
        </row>
        <row r="45">
          <cell r="B45" t="str">
            <v>ОАО "Брянскоблгаз"</v>
          </cell>
          <cell r="M45" t="str">
            <v>Ненецкий автономный округ</v>
          </cell>
        </row>
        <row r="46">
          <cell r="B46" t="str">
            <v>ОАО "Владимироблгаз"</v>
          </cell>
          <cell r="M46" t="str">
            <v>Нижегородская область</v>
          </cell>
        </row>
        <row r="47">
          <cell r="B47" t="str">
            <v>ОАО "Волгоградоблгаз"</v>
          </cell>
          <cell r="M47" t="str">
            <v>Новгородская область</v>
          </cell>
        </row>
        <row r="48">
          <cell r="B48" t="str">
            <v>ОАО "Воронежоблгаз"</v>
          </cell>
          <cell r="M48" t="str">
            <v>Новосибирская область</v>
          </cell>
        </row>
        <row r="49">
          <cell r="B49" t="str">
            <v>ОАО "Газпромрегионгаз"</v>
          </cell>
          <cell r="M49" t="str">
            <v>Омская область</v>
          </cell>
        </row>
        <row r="50">
          <cell r="B50" t="str">
            <v>ОАО "Газпромрегионгаз" (Архангельская область)</v>
          </cell>
          <cell r="M50" t="str">
            <v>Оренбургская область</v>
          </cell>
        </row>
        <row r="51">
          <cell r="B51" t="str">
            <v>ОАО "Газпромрегионгаз" (Астраханская область)</v>
          </cell>
          <cell r="M51" t="str">
            <v>Орловская область</v>
          </cell>
        </row>
        <row r="52">
          <cell r="B52" t="str">
            <v>ОАО "Газпромрегионгаз" (Великоустюгский р-н)</v>
          </cell>
          <cell r="M52" t="str">
            <v>Пензенская область</v>
          </cell>
        </row>
        <row r="53">
          <cell r="B53" t="str">
            <v>ОАО "Газпромрегионгаз" (Вологодская область)</v>
          </cell>
          <cell r="M53" t="str">
            <v>Пермский край</v>
          </cell>
        </row>
        <row r="54">
          <cell r="B54" t="str">
            <v>ОАО "Газпромрегионгаз" (Калининградская область)</v>
          </cell>
          <cell r="M54" t="str">
            <v>Приморский край</v>
          </cell>
        </row>
        <row r="55">
          <cell r="B55" t="str">
            <v>ОАО "Газпромрегионгаз" (Москва)</v>
          </cell>
          <cell r="M55" t="str">
            <v>Псковская область</v>
          </cell>
        </row>
        <row r="56">
          <cell r="B56" t="str">
            <v>ОАО "Газпромрегионгаз" (Московская область)</v>
          </cell>
          <cell r="M56" t="str">
            <v>Республика Адыгея</v>
          </cell>
        </row>
        <row r="57">
          <cell r="B57" t="str">
            <v>ОАО "Газпромрегионгаз" (Орловская область)</v>
          </cell>
          <cell r="M57" t="str">
            <v>Республика Алтай</v>
          </cell>
        </row>
        <row r="58">
          <cell r="B58" t="str">
            <v>ОАО "Газсбытсервис"</v>
          </cell>
          <cell r="M58" t="str">
            <v>Республика Башкортостан</v>
          </cell>
        </row>
        <row r="59">
          <cell r="B59" t="str">
            <v>ОАО "Газ-сервис"</v>
          </cell>
          <cell r="M59" t="str">
            <v>Республика Бурятия</v>
          </cell>
        </row>
        <row r="60">
          <cell r="B60" t="str">
            <v>ОАО "Газснаб"</v>
          </cell>
          <cell r="M60" t="str">
            <v>Республика Дагестан</v>
          </cell>
        </row>
        <row r="61">
          <cell r="B61" t="str">
            <v>ОАО "ГазТрансКом"</v>
          </cell>
          <cell r="M61" t="str">
            <v>Республика Ингушетия</v>
          </cell>
        </row>
        <row r="62">
          <cell r="B62" t="str">
            <v>ОАО "Екатеринбурггаз"</v>
          </cell>
          <cell r="M62" t="str">
            <v>Республика Калмыкия</v>
          </cell>
        </row>
        <row r="63">
          <cell r="B63" t="str">
            <v>ОАО "Ивановооблгаз"</v>
          </cell>
          <cell r="M63" t="str">
            <v>Республика Карелия</v>
          </cell>
        </row>
        <row r="64">
          <cell r="B64" t="str">
            <v>ОАО "Ингушгаз"</v>
          </cell>
          <cell r="M64" t="str">
            <v>Республика Коми</v>
          </cell>
        </row>
        <row r="65">
          <cell r="B65" t="str">
            <v>ОАО "Каббалкгаз"</v>
          </cell>
          <cell r="M65" t="str">
            <v>Республика Марий Эл</v>
          </cell>
        </row>
        <row r="66">
          <cell r="B66" t="str">
            <v>ОАО "Калмгаз"</v>
          </cell>
          <cell r="M66" t="str">
            <v>Республика Мордовия</v>
          </cell>
        </row>
        <row r="67">
          <cell r="B67" t="str">
            <v>ОАО "Калугаоблгаз"</v>
          </cell>
          <cell r="M67" t="str">
            <v>Республика Саха (Якутия)</v>
          </cell>
        </row>
        <row r="68">
          <cell r="B68" t="str">
            <v>ОАО "Каменскгаз"</v>
          </cell>
          <cell r="M68" t="str">
            <v>Республика Северная Осетия-Алания</v>
          </cell>
        </row>
        <row r="69">
          <cell r="B69" t="str">
            <v>ОАО "Кировоблгаз"</v>
          </cell>
          <cell r="M69" t="str">
            <v>Республика Татарстан</v>
          </cell>
        </row>
        <row r="70">
          <cell r="B70" t="str">
            <v>ОАО "Когалымгоргаз"</v>
          </cell>
          <cell r="M70" t="str">
            <v>Республика Тыва</v>
          </cell>
        </row>
        <row r="71">
          <cell r="B71" t="str">
            <v>ОАО "Комигаз"</v>
          </cell>
          <cell r="M71" t="str">
            <v>Республика Хакасия</v>
          </cell>
        </row>
        <row r="72">
          <cell r="B72" t="str">
            <v>ОАО "Костромаоблгаз"</v>
          </cell>
          <cell r="M72" t="str">
            <v>Ростовская область</v>
          </cell>
        </row>
        <row r="73">
          <cell r="B73" t="str">
            <v>ОАО "Котласгазсервис"</v>
          </cell>
          <cell r="M73" t="str">
            <v>Рязанская область</v>
          </cell>
        </row>
        <row r="74">
          <cell r="B74" t="str">
            <v>ОАО "Краснодаргоргаз"</v>
          </cell>
          <cell r="M74" t="str">
            <v>Самарская область</v>
          </cell>
        </row>
        <row r="75">
          <cell r="B75" t="str">
            <v>ОАО "Краснодаркрайгаз"</v>
          </cell>
          <cell r="M75" t="str">
            <v>Саратовская область</v>
          </cell>
        </row>
        <row r="76">
          <cell r="B76" t="str">
            <v>ОАО "Кубанская газовая компания"</v>
          </cell>
          <cell r="M76" t="str">
            <v>Сахалинская область</v>
          </cell>
        </row>
        <row r="77">
          <cell r="B77" t="str">
            <v>ОАО "Кузбассгазификация"</v>
          </cell>
          <cell r="M77" t="str">
            <v>Свердловская область</v>
          </cell>
        </row>
        <row r="78">
          <cell r="B78" t="str">
            <v>ОАО "Кургангазком"</v>
          </cell>
          <cell r="M78" t="str">
            <v>Смоленская область</v>
          </cell>
        </row>
        <row r="79">
          <cell r="B79" t="str">
            <v>ОАО "Курганоблгаз"</v>
          </cell>
          <cell r="M79" t="str">
            <v>Ставропольский край</v>
          </cell>
        </row>
        <row r="80">
          <cell r="B80" t="str">
            <v>ОАО "Курскгаз"</v>
          </cell>
          <cell r="M80" t="str">
            <v>Тамбовская область</v>
          </cell>
        </row>
        <row r="81">
          <cell r="B81" t="str">
            <v>ОАО "Кушвамежрайгаз"</v>
          </cell>
          <cell r="M81" t="str">
            <v>Тверская область</v>
          </cell>
        </row>
        <row r="82">
          <cell r="B82" t="str">
            <v>ОАО "Леноблгаз"</v>
          </cell>
          <cell r="M82" t="str">
            <v>Томская область</v>
          </cell>
        </row>
        <row r="83">
          <cell r="B83" t="str">
            <v>ОАО "Липецкоблгаз"</v>
          </cell>
          <cell r="M83" t="str">
            <v>Тульская область</v>
          </cell>
        </row>
        <row r="84">
          <cell r="B84" t="str">
            <v>ОАО "Малоярославецмежрайгаз"</v>
          </cell>
          <cell r="M84" t="str">
            <v>Тюменская область</v>
          </cell>
        </row>
        <row r="85">
          <cell r="B85" t="str">
            <v>ОАО "Мегионгазсервис"</v>
          </cell>
          <cell r="M85" t="str">
            <v>Удмуртская республика</v>
          </cell>
        </row>
        <row r="86">
          <cell r="B86" t="str">
            <v>ОАО "Мордовгаз"</v>
          </cell>
          <cell r="M86" t="str">
            <v>Ульяновская область</v>
          </cell>
        </row>
        <row r="87">
          <cell r="B87" t="str">
            <v>ОАО "Нарьян-Марокргаз"</v>
          </cell>
          <cell r="M87" t="str">
            <v>Хабаровский край</v>
          </cell>
        </row>
        <row r="88">
          <cell r="B88" t="str">
            <v>ОАО "Нефтеюганскгаз"</v>
          </cell>
          <cell r="M88" t="str">
            <v>Ханты-Мансийский автономный округ</v>
          </cell>
        </row>
        <row r="89">
          <cell r="B89" t="str">
            <v>ОАО "Нижегородоблгаз"</v>
          </cell>
          <cell r="M89" t="str">
            <v>Челябинская область</v>
          </cell>
        </row>
        <row r="90">
          <cell r="B90" t="str">
            <v>ОАО "НЛМК"</v>
          </cell>
          <cell r="M90" t="str">
            <v>Чеченская республика</v>
          </cell>
        </row>
        <row r="91">
          <cell r="B91" t="str">
            <v>ОАО "Новгородоблгаз"</v>
          </cell>
          <cell r="M91" t="str">
            <v>Читинская область</v>
          </cell>
        </row>
        <row r="92">
          <cell r="B92" t="str">
            <v>ОАО "Ново-Уренгоймежрайгаз"</v>
          </cell>
          <cell r="M92" t="str">
            <v>Чувашская республика</v>
          </cell>
        </row>
        <row r="93">
          <cell r="B93" t="str">
            <v>ОАО "Ноябрьскгазсервис"</v>
          </cell>
          <cell r="M93" t="str">
            <v>Чукотский автономный округ</v>
          </cell>
        </row>
        <row r="94">
          <cell r="B94" t="str">
            <v>ОАО "Обнинскгоргаз"</v>
          </cell>
          <cell r="M94" t="str">
            <v>Ямало-Ненецкий автономный округ</v>
          </cell>
        </row>
        <row r="95">
          <cell r="B95" t="str">
            <v>ОАО "Омскгазстройэксплуатация"</v>
          </cell>
          <cell r="M95" t="str">
            <v>Ярославская область</v>
          </cell>
        </row>
        <row r="96">
          <cell r="B96" t="str">
            <v>ОАО "Омскгоргаз"</v>
          </cell>
        </row>
        <row r="97">
          <cell r="B97" t="str">
            <v>ОАО "Омскоблгаз"</v>
          </cell>
        </row>
        <row r="98">
          <cell r="B98" t="str">
            <v>ОАО "Орелоблгаз"</v>
          </cell>
        </row>
        <row r="99">
          <cell r="B99" t="str">
            <v>ОАО "Оренбургоблгаз"</v>
          </cell>
        </row>
        <row r="100">
          <cell r="B100" t="str">
            <v>ОАО "П "Усть-Лабинскрайгаз"</v>
          </cell>
        </row>
        <row r="101">
          <cell r="B101" t="str">
            <v>ОАО "Павловскаярайгаз"</v>
          </cell>
        </row>
        <row r="102">
          <cell r="B102" t="str">
            <v>ОАО "Пензагазификация"</v>
          </cell>
        </row>
        <row r="103">
          <cell r="B103" t="str">
            <v>ОАО "Псковоблгаз"</v>
          </cell>
        </row>
        <row r="104">
          <cell r="B104" t="str">
            <v>ОАО "Ростовоблгаз"</v>
          </cell>
        </row>
        <row r="105">
          <cell r="B105" t="str">
            <v>ОАО "Рыбинскгазсервис"</v>
          </cell>
        </row>
        <row r="106">
          <cell r="B106" t="str">
            <v>ОАО "Рязаньгоргаз"</v>
          </cell>
        </row>
        <row r="107">
          <cell r="B107" t="str">
            <v>ОАО "Рязаньоблгаз"</v>
          </cell>
        </row>
        <row r="108">
          <cell r="B108" t="str">
            <v>ОАО "Самарагаз"</v>
          </cell>
        </row>
        <row r="109">
          <cell r="B109" t="str">
            <v>ОАО "Саранскмежрайгаз"</v>
          </cell>
        </row>
        <row r="110">
          <cell r="B110" t="str">
            <v>ОАО "Саратовгаз"</v>
          </cell>
        </row>
        <row r="111">
          <cell r="B111" t="str">
            <v>ОАО "Саратовоблгаз"</v>
          </cell>
        </row>
        <row r="112">
          <cell r="B112" t="str">
            <v>ОАО "Сахалиноблгаз"</v>
          </cell>
        </row>
        <row r="113">
          <cell r="B113" t="str">
            <v>ОАО "Сахатранснефтегаз"</v>
          </cell>
        </row>
        <row r="114">
          <cell r="B114" t="str">
            <v>ОАО "Свердловскоблгаз"</v>
          </cell>
        </row>
        <row r="115">
          <cell r="B115" t="str">
            <v>ОАО "Сибирьгазсервис"</v>
          </cell>
        </row>
        <row r="116">
          <cell r="B116" t="str">
            <v>ОАО "Сибнефть-Омский НПЗ"</v>
          </cell>
        </row>
        <row r="117">
          <cell r="B117" t="str">
            <v>ОАО "Славянскгоргаз"</v>
          </cell>
        </row>
        <row r="118">
          <cell r="B118" t="str">
            <v>ОАО "Смоленскоблгаз"</v>
          </cell>
        </row>
        <row r="119">
          <cell r="B119" t="str">
            <v>ОАО "Ставрополькрайгаз"</v>
          </cell>
        </row>
        <row r="120">
          <cell r="B120" t="str">
            <v>ОАО "Стройиндустрия"</v>
          </cell>
        </row>
        <row r="121">
          <cell r="B121" t="str">
            <v>ОАО "Сургутгаз"</v>
          </cell>
        </row>
        <row r="122">
          <cell r="B122" t="str">
            <v>ОАО "Сызраньгаз"</v>
          </cell>
        </row>
        <row r="123">
          <cell r="B123" t="str">
            <v>ОАО "Тамбовоблгаз"</v>
          </cell>
        </row>
        <row r="124">
          <cell r="B124" t="str">
            <v>ОАО "Тверьоблгаз"</v>
          </cell>
        </row>
        <row r="125">
          <cell r="B125" t="str">
            <v>ОАО "ТГК №4"</v>
          </cell>
        </row>
        <row r="126">
          <cell r="B126" t="str">
            <v>ОАО "Томскоблгаз"</v>
          </cell>
        </row>
        <row r="127">
          <cell r="B127" t="str">
            <v>ОАО "Тулаоблгаз"</v>
          </cell>
        </row>
        <row r="128">
          <cell r="B128" t="str">
            <v>ОАО "Тулачермет"</v>
          </cell>
        </row>
        <row r="129">
          <cell r="B129" t="str">
            <v>ОАО "Тюменьмежрайгаз"</v>
          </cell>
        </row>
        <row r="130">
          <cell r="B130" t="str">
            <v>ОАО "Хабаровсккрайгаз"</v>
          </cell>
        </row>
        <row r="131">
          <cell r="B131" t="str">
            <v>ОАО "Челябинскгазком"</v>
          </cell>
        </row>
        <row r="132">
          <cell r="B132" t="str">
            <v>ОАО "Челябинскгоргаз"</v>
          </cell>
        </row>
        <row r="133">
          <cell r="B133" t="str">
            <v>ОАО "Чувашсетьгаз"</v>
          </cell>
        </row>
        <row r="134">
          <cell r="B134" t="str">
            <v>ОАО "Шаимгаз"</v>
          </cell>
        </row>
        <row r="135">
          <cell r="B135" t="str">
            <v>ОАО "Энерго-Газ-Ноябрьск"</v>
          </cell>
        </row>
        <row r="136">
          <cell r="B136" t="str">
            <v>ОАО "Юггазсервис"</v>
          </cell>
        </row>
        <row r="137">
          <cell r="B137" t="str">
            <v>ОАО "Юграгаз"</v>
          </cell>
        </row>
        <row r="138">
          <cell r="B138" t="str">
            <v>ОАО "Ярославльоблгаз"</v>
          </cell>
        </row>
        <row r="139">
          <cell r="B139" t="str">
            <v>ОАО "Ярославльоблгаз" (Свод)</v>
          </cell>
        </row>
        <row r="140">
          <cell r="B140" t="str">
            <v>ОГУП "Сахалинская НК"</v>
          </cell>
        </row>
        <row r="141">
          <cell r="B141" t="str">
            <v>ОГУП "Управление по строительству газопроводов и газификации автономного округа"</v>
          </cell>
        </row>
        <row r="142">
          <cell r="B142" t="str">
            <v>ООО "Автогазсервис"</v>
          </cell>
        </row>
        <row r="143">
          <cell r="B143" t="str">
            <v>ООО "Аланиягаз"</v>
          </cell>
        </row>
        <row r="144">
          <cell r="B144" t="str">
            <v>ООО "БЭЛФ-ГАЗ" (Иваново)</v>
          </cell>
        </row>
        <row r="145">
          <cell r="B145" t="str">
            <v>ООО "БЭЛФ-ГАЗ" (Москва)</v>
          </cell>
        </row>
        <row r="146">
          <cell r="B146" t="str">
            <v>ООО "БЭЛФ-ГАЗ" (Сочи)</v>
          </cell>
        </row>
        <row r="147">
          <cell r="B147" t="str">
            <v>ООО "Вина Прикумья-2000"</v>
          </cell>
        </row>
        <row r="148">
          <cell r="B148" t="str">
            <v>ООО "ВМГК"</v>
          </cell>
        </row>
        <row r="149">
          <cell r="B149" t="str">
            <v>ООО "ВМГК" ( г. Колпашево)</v>
          </cell>
        </row>
        <row r="150">
          <cell r="B150" t="str">
            <v>ООО "ВМГК" (Кемеровская область)</v>
          </cell>
        </row>
        <row r="151">
          <cell r="B151" t="str">
            <v>ООО "ВМГК" (Новосибирская область)</v>
          </cell>
        </row>
        <row r="152">
          <cell r="B152" t="str">
            <v>ООО "ВМГК" (Омская область)</v>
          </cell>
        </row>
        <row r="153">
          <cell r="B153" t="str">
            <v>ООО "ВМГК" (Томская область)</v>
          </cell>
        </row>
        <row r="154">
          <cell r="B154" t="str">
            <v>ООО "Газ-Гарант"</v>
          </cell>
        </row>
        <row r="155">
          <cell r="B155" t="str">
            <v>ООО "Газконтракт"</v>
          </cell>
        </row>
        <row r="156">
          <cell r="B156" t="str">
            <v>ООО "Дагестангазсервис"</v>
          </cell>
        </row>
        <row r="157">
          <cell r="B157" t="str">
            <v>ООО "Дзержинскгоргаз"</v>
          </cell>
        </row>
        <row r="158">
          <cell r="B158" t="str">
            <v>ООО "Жигулевскгоргаз"</v>
          </cell>
        </row>
        <row r="159">
          <cell r="B159" t="str">
            <v>ООО "Калашниковская ЭК"</v>
          </cell>
        </row>
        <row r="160">
          <cell r="B160" t="str">
            <v>ООО "КАМАЗ-Энерго"</v>
          </cell>
        </row>
        <row r="161">
          <cell r="B161" t="str">
            <v>ООО "Каскад"</v>
          </cell>
        </row>
        <row r="162">
          <cell r="B162" t="str">
            <v>ООО "Кондатехгаз"</v>
          </cell>
        </row>
        <row r="163">
          <cell r="B163" t="str">
            <v>ООО "Кроника"</v>
          </cell>
        </row>
        <row r="164">
          <cell r="B164" t="str">
            <v>ООО "ЛУКОЙЛ-Коми"</v>
          </cell>
        </row>
        <row r="165">
          <cell r="B165" t="str">
            <v>ООО "Марийскгаз"</v>
          </cell>
        </row>
        <row r="166">
          <cell r="B166" t="str">
            <v>ООО "Надымгоргаз"</v>
          </cell>
        </row>
        <row r="167">
          <cell r="B167" t="str">
            <v>ООО "Нефтеюганские Региональные Газораспределительные системы"</v>
          </cell>
        </row>
        <row r="168">
          <cell r="B168" t="str">
            <v>ООО "Нижневартовскгаз"</v>
          </cell>
        </row>
        <row r="169">
          <cell r="B169" t="str">
            <v>ООО "Новая Эра"</v>
          </cell>
        </row>
        <row r="170">
          <cell r="B170" t="str">
            <v>ООО "Няганьгоргаз"</v>
          </cell>
        </row>
        <row r="171">
          <cell r="B171" t="str">
            <v>ООО "Озерскгаз"</v>
          </cell>
        </row>
        <row r="172">
          <cell r="B172" t="str">
            <v>ООО "Пермгазэнергосервис"</v>
          </cell>
        </row>
        <row r="173">
          <cell r="B173" t="str">
            <v>ООО "ПетербургГаз"</v>
          </cell>
        </row>
        <row r="174">
          <cell r="B174" t="str">
            <v>ООО "Приволжскгазстрой"</v>
          </cell>
        </row>
        <row r="175">
          <cell r="B175" t="str">
            <v>ООО "ПромРегионГаз"</v>
          </cell>
        </row>
        <row r="176">
          <cell r="B176" t="str">
            <v>ООО "Промэнерго-Строммашполимер"</v>
          </cell>
        </row>
        <row r="177">
          <cell r="B177" t="str">
            <v>ООО "Пургазсервис"</v>
          </cell>
        </row>
        <row r="178">
          <cell r="B178" t="str">
            <v>ООО "Районные газовые сети"</v>
          </cell>
        </row>
        <row r="179">
          <cell r="B179" t="str">
            <v>ООО "Региональные Газовые Системы"</v>
          </cell>
        </row>
        <row r="180">
          <cell r="B180" t="str">
            <v>ООО "РН-Сахалинморнефтегаз"</v>
          </cell>
        </row>
        <row r="181">
          <cell r="B181" t="str">
            <v>ООО "Русгаз"</v>
          </cell>
        </row>
        <row r="182">
          <cell r="B182" t="str">
            <v>ООО "Самараоблгаз"</v>
          </cell>
        </row>
        <row r="183">
          <cell r="B183" t="str">
            <v>ООО "Саратовтрансгаз"</v>
          </cell>
        </row>
        <row r="184">
          <cell r="B184" t="str">
            <v>ООО "Сибгазснабсервис"</v>
          </cell>
        </row>
        <row r="185">
          <cell r="B185" t="str">
            <v>ООО "Сигма-Энерго"</v>
          </cell>
        </row>
        <row r="186">
          <cell r="B186" t="str">
            <v>ООО "СМФ "Прометей"</v>
          </cell>
        </row>
        <row r="187">
          <cell r="B187" t="str">
            <v>ООО "Средневолжская газовая компания"</v>
          </cell>
        </row>
        <row r="188">
          <cell r="B188" t="str">
            <v>ООО "Строй Гарант"</v>
          </cell>
        </row>
        <row r="189">
          <cell r="B189" t="str">
            <v>ООО "СтройТрансГазСервис"</v>
          </cell>
        </row>
        <row r="190">
          <cell r="B190" t="str">
            <v>ООО "Ульяновскоблгаз"</v>
          </cell>
        </row>
        <row r="191">
          <cell r="B191" t="str">
            <v>ООО "Факел"</v>
          </cell>
        </row>
        <row r="192">
          <cell r="B192" t="str">
            <v>ООО "Энергогаз"</v>
          </cell>
        </row>
        <row r="193">
          <cell r="B193" t="str">
            <v>ООО "Энергопромторг"</v>
          </cell>
        </row>
        <row r="194">
          <cell r="B194" t="str">
            <v>ООО "Энергоснабжающая компания"</v>
          </cell>
        </row>
        <row r="195">
          <cell r="B195" t="str">
            <v>ООО "Энергоснабжающая организация Кирово-Чепецкого химического комбината"</v>
          </cell>
        </row>
        <row r="196">
          <cell r="B196" t="str">
            <v>ООО "ЮграТеплоГазСтрой" (кроме с.Цингалы)</v>
          </cell>
        </row>
        <row r="197">
          <cell r="B197" t="str">
            <v>ООО "ЮграТеплоГазСтрой" (с.Цингалы)</v>
          </cell>
        </row>
        <row r="198">
          <cell r="B198" t="str">
            <v>ООО «Волжская газовая компания»</v>
          </cell>
        </row>
        <row r="199">
          <cell r="B199" t="str">
            <v>ООО «Газпром трансгаз Казань»</v>
          </cell>
        </row>
        <row r="200">
          <cell r="B200" t="str">
            <v>ООО «Газпром трансгаз-Кубань»</v>
          </cell>
        </row>
        <row r="201">
          <cell r="B201" t="str">
            <v>ООО ГТК Кировского р-она</v>
          </cell>
        </row>
        <row r="202">
          <cell r="B202" t="str">
            <v>ООО ГТК Коммунально-бытового сектора</v>
          </cell>
        </row>
        <row r="203">
          <cell r="B203" t="str">
            <v>ООО ГТК Ленинского р-она г.Махачкала</v>
          </cell>
        </row>
        <row r="204">
          <cell r="B204" t="str">
            <v>ООО ГТК Советского р-она г.Махачкала</v>
          </cell>
        </row>
        <row r="205">
          <cell r="B205" t="str">
            <v>ООО ПФ "ЮМЕНС"</v>
          </cell>
        </row>
        <row r="206">
          <cell r="B206" t="str">
            <v>РОАО "Удмуртгаз"</v>
          </cell>
        </row>
        <row r="207">
          <cell r="B207" t="str">
            <v>СПК ПЗК "Наша Родина"</v>
          </cell>
        </row>
        <row r="208">
          <cell r="B208" t="str">
            <v>ТОГУП "Водгазхоз"</v>
          </cell>
        </row>
        <row r="209">
          <cell r="B209" t="str">
            <v>ФГУП "Калининградгазификация"</v>
          </cell>
        </row>
        <row r="210">
          <cell r="B210" t="str">
            <v>ФГУП "Комбинат "Электрохимприбор"</v>
          </cell>
        </row>
        <row r="211">
          <cell r="B211" t="str">
            <v>ФГУП "РФЯЦ-ВНИИТФ"</v>
          </cell>
        </row>
        <row r="212">
          <cell r="B212" t="str">
            <v>ФГУП "РФЯЦ-ВНИИЭФ" (Саров)</v>
          </cell>
        </row>
        <row r="213">
          <cell r="B213" t="str">
            <v>ФГУП "Усть-Катавский ВСЗ"</v>
          </cell>
        </row>
        <row r="214">
          <cell r="B214" t="str">
            <v>ФГУП "Чеченгаз"</v>
          </cell>
        </row>
      </sheetData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 и ПОР (2)"/>
      <sheetName val="ПОД и ПОР"/>
    </sheetNames>
    <definedNames>
      <definedName name="P1_ESO_PROT" refersTo="#ССЫЛКА!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Справочник БДДС"/>
      <sheetName val="Справочник групп"/>
      <sheetName val="Вопросы"/>
      <sheetName val="Свод для скв. БДР"/>
      <sheetName val="БДР сквозной"/>
      <sheetName val="+ СТСК"/>
      <sheetName val="БДДС_печать"/>
      <sheetName val="Справочник БДР"/>
      <sheetName val="Все подразделения"/>
      <sheetName val="БДДС  (печать)"/>
      <sheetName val="БДДС  (2)"/>
      <sheetName val="БДДС "/>
      <sheetName val="Свод бДДС"/>
      <sheetName val="Свод для баланса"/>
      <sheetName val="БДР 2"/>
      <sheetName val="Свод БДР"/>
      <sheetName val="Откл-е БДР"/>
      <sheetName val="Баланс"/>
      <sheetName val="Изм-е ЧД"/>
      <sheetName val="Годовые показатели"/>
      <sheetName val="АТХ"/>
      <sheetName val="Бухг-я"/>
      <sheetName val="ГОЧС"/>
      <sheetName val="ИТ"/>
      <sheetName val="Канцелярия"/>
      <sheetName val="КД"/>
      <sheetName val="Лаборатория"/>
      <sheetName val="МУ"/>
      <sheetName val="СВК2"/>
      <sheetName val="ОМТС"/>
      <sheetName val="Пресс-секретарь"/>
      <sheetName val="ПТО"/>
      <sheetName val="ОКС"/>
      <sheetName val="РП"/>
      <sheetName val="СЭС"/>
      <sheetName val="ЦПГ"/>
      <sheetName val="Профком"/>
      <sheetName val="Ф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ОПФ План"/>
      <sheetName val="Приложение 1(затраты)"/>
      <sheetName val="Приложение 2(тарифы) "/>
      <sheetName val="Сводная"/>
      <sheetName val="TCH"/>
    </sheetNames>
    <sheetDataSet>
      <sheetData sheetId="0" refreshError="1"/>
      <sheetData sheetId="1" refreshError="1">
        <row r="2">
          <cell r="D2" t="str">
            <v>ОАО "Костромаоблгаз"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  <sheetName val="2016"/>
      <sheetName val="Лист2"/>
    </sheetNames>
    <sheetDataSet>
      <sheetData sheetId="0">
        <row r="3">
          <cell r="B3" t="str">
            <v>Версия 1.0</v>
          </cell>
        </row>
      </sheetData>
      <sheetData sheetId="1"/>
      <sheetData sheetId="2">
        <row r="7">
          <cell r="F7" t="str">
            <v>г.Севастополь</v>
          </cell>
        </row>
        <row r="11">
          <cell r="F11" t="str">
            <v>ООО "СГС ПЛЮС"</v>
          </cell>
        </row>
        <row r="15">
          <cell r="F15" t="str">
            <v>Севастопольская ТЭЦ</v>
          </cell>
        </row>
        <row r="17">
          <cell r="F17" t="str">
            <v>Электростанция розничного рынка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"/>
      <sheetName val="Анализ"/>
      <sheetName val="информ.объемы"/>
      <sheetName val="розница, нормы"/>
      <sheetName val="Информ. по АСКУГ"/>
      <sheetName val="1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2007"/>
      <sheetName val="Дифференциация "/>
      <sheetName val="Дифференциация 2"/>
      <sheetName val="Объемы по ГРО"/>
      <sheetName val="Приложение1(затраты)"/>
      <sheetName val="Приложение 2(плата)"/>
      <sheetName val="Сводная"/>
      <sheetName val="Обнулить"/>
      <sheetName val="ORGS"/>
      <sheetName val="111"/>
      <sheetName val="regs"/>
    </sheetNames>
    <sheetDataSet>
      <sheetData sheetId="0" refreshError="1"/>
      <sheetData sheetId="1" refreshError="1">
        <row r="45">
          <cell r="E45">
            <v>3179.009</v>
          </cell>
          <cell r="F45">
            <v>3329.5140000000001</v>
          </cell>
          <cell r="G45">
            <v>3298.5122999999999</v>
          </cell>
          <cell r="H45">
            <v>3262</v>
          </cell>
          <cell r="I45">
            <v>1848.3008</v>
          </cell>
          <cell r="J45">
            <v>3382.4007999999999</v>
          </cell>
          <cell r="L45">
            <v>3371</v>
          </cell>
          <cell r="M45">
            <v>453.029</v>
          </cell>
        </row>
        <row r="46">
          <cell r="E46">
            <v>143.19999999999999</v>
          </cell>
          <cell r="F46">
            <v>140.12</v>
          </cell>
          <cell r="G46">
            <v>124.9795</v>
          </cell>
          <cell r="H46">
            <v>158.6</v>
          </cell>
          <cell r="I46">
            <v>77.340299999999999</v>
          </cell>
          <cell r="J46">
            <v>149.06229999999999</v>
          </cell>
          <cell r="L46">
            <v>180.42930000000001</v>
          </cell>
          <cell r="M46">
            <v>70.369</v>
          </cell>
        </row>
        <row r="47">
          <cell r="E47">
            <v>128.30000000000001</v>
          </cell>
          <cell r="F47">
            <v>129.97999999999999</v>
          </cell>
          <cell r="G47">
            <v>130.99619999999999</v>
          </cell>
          <cell r="H47">
            <v>150.69999999999999</v>
          </cell>
          <cell r="I47">
            <v>79.712199999999996</v>
          </cell>
          <cell r="J47">
            <v>162.4607</v>
          </cell>
          <cell r="L47">
            <v>163.1207</v>
          </cell>
          <cell r="M47">
            <v>217.63300000000001</v>
          </cell>
        </row>
        <row r="48">
          <cell r="H48">
            <v>0</v>
          </cell>
          <cell r="M48">
            <v>89.816999999999993</v>
          </cell>
        </row>
        <row r="49">
          <cell r="H49">
            <v>0</v>
          </cell>
          <cell r="M49">
            <v>14.728</v>
          </cell>
        </row>
        <row r="50">
          <cell r="H50">
            <v>0</v>
          </cell>
          <cell r="M50">
            <v>1.4750000000000001</v>
          </cell>
        </row>
        <row r="51">
          <cell r="E51">
            <v>175</v>
          </cell>
          <cell r="F51">
            <v>182.56</v>
          </cell>
          <cell r="G51">
            <v>190.50729999999999</v>
          </cell>
          <cell r="H51">
            <v>218</v>
          </cell>
          <cell r="I51">
            <v>100.4025</v>
          </cell>
          <cell r="J51">
            <v>200.69200000000001</v>
          </cell>
          <cell r="L51">
            <v>200</v>
          </cell>
          <cell r="M51">
            <v>200</v>
          </cell>
        </row>
        <row r="58">
          <cell r="E58">
            <v>39152.1</v>
          </cell>
          <cell r="F58">
            <v>46926.11</v>
          </cell>
          <cell r="G58">
            <v>59170.664299999997</v>
          </cell>
          <cell r="H58">
            <v>41070.976300000002</v>
          </cell>
          <cell r="I58">
            <v>35509.572899999999</v>
          </cell>
          <cell r="J58">
            <v>66396.39</v>
          </cell>
          <cell r="L58">
            <v>62803.42</v>
          </cell>
          <cell r="M58">
            <v>60892.38</v>
          </cell>
        </row>
        <row r="59">
          <cell r="E59">
            <v>7482.5</v>
          </cell>
          <cell r="F59">
            <v>8854.01</v>
          </cell>
          <cell r="G59">
            <v>10507.7695</v>
          </cell>
          <cell r="H59">
            <v>9446.3245999999999</v>
          </cell>
          <cell r="I59">
            <v>7725.2249000000002</v>
          </cell>
          <cell r="J59">
            <v>12880.8997</v>
          </cell>
          <cell r="L59">
            <v>12183.863499999999</v>
          </cell>
          <cell r="M59">
            <v>11813.1217</v>
          </cell>
        </row>
        <row r="61">
          <cell r="E61">
            <v>2436.6</v>
          </cell>
          <cell r="F61">
            <v>3987.43</v>
          </cell>
          <cell r="G61">
            <v>4292.0203000000001</v>
          </cell>
          <cell r="H61">
            <v>3500</v>
          </cell>
          <cell r="I61">
            <v>2468.6259</v>
          </cell>
          <cell r="J61">
            <v>6171.5649000000003</v>
          </cell>
          <cell r="L61">
            <v>7296.9380000000001</v>
          </cell>
          <cell r="M61">
            <v>5922.9880000000003</v>
          </cell>
        </row>
        <row r="62">
          <cell r="E62">
            <v>550.1</v>
          </cell>
          <cell r="F62">
            <v>2413.4605999999999</v>
          </cell>
          <cell r="G62">
            <v>1486.3547000000001</v>
          </cell>
          <cell r="H62">
            <v>2305.84</v>
          </cell>
          <cell r="I62">
            <v>907.07119999999998</v>
          </cell>
          <cell r="J62">
            <v>2450.4292999999998</v>
          </cell>
          <cell r="L62">
            <v>3392.6804999999999</v>
          </cell>
          <cell r="M62">
            <v>2809.5650000000001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</row>
        <row r="64">
          <cell r="E64">
            <v>5714.7</v>
          </cell>
          <cell r="F64">
            <v>6024.54</v>
          </cell>
          <cell r="G64">
            <v>9974.1188000000002</v>
          </cell>
          <cell r="H64">
            <v>11490.79</v>
          </cell>
          <cell r="I64">
            <v>6955.2254000000003</v>
          </cell>
          <cell r="J64">
            <v>14642.170400000001</v>
          </cell>
          <cell r="L64">
            <v>23733.255700000002</v>
          </cell>
          <cell r="M64">
            <v>23733.26</v>
          </cell>
        </row>
        <row r="67">
          <cell r="E67">
            <v>7050.4</v>
          </cell>
          <cell r="F67">
            <v>7192.67</v>
          </cell>
          <cell r="G67">
            <v>7135.2184999999999</v>
          </cell>
          <cell r="H67">
            <v>7858</v>
          </cell>
          <cell r="I67">
            <v>3715.4364</v>
          </cell>
          <cell r="J67">
            <v>7900.7</v>
          </cell>
          <cell r="L67">
            <v>10972.3518</v>
          </cell>
          <cell r="M67">
            <v>10972.35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239.68469999999999</v>
          </cell>
          <cell r="G69">
            <v>1763.8720000000001</v>
          </cell>
          <cell r="I69">
            <v>1796.5119999999999</v>
          </cell>
          <cell r="J69">
            <v>10587.6</v>
          </cell>
          <cell r="L69">
            <v>15470.8244</v>
          </cell>
          <cell r="M69">
            <v>12736.13</v>
          </cell>
        </row>
        <row r="70">
          <cell r="E70">
            <v>3767</v>
          </cell>
          <cell r="F70">
            <v>1550.09</v>
          </cell>
          <cell r="G70">
            <v>1774.0383999999999</v>
          </cell>
          <cell r="H70">
            <v>3693.58</v>
          </cell>
          <cell r="I70">
            <v>2408.2595999999999</v>
          </cell>
          <cell r="J70">
            <v>4848.1995999999999</v>
          </cell>
          <cell r="L70">
            <v>4880.3896999999997</v>
          </cell>
          <cell r="M70">
            <v>4880.3900000000003</v>
          </cell>
        </row>
        <row r="72">
          <cell r="E72">
            <v>1963.57</v>
          </cell>
          <cell r="F72">
            <v>2374.04</v>
          </cell>
          <cell r="G72">
            <v>2439.6172000000001</v>
          </cell>
          <cell r="I72">
            <v>1126.1763000000001</v>
          </cell>
          <cell r="J72">
            <v>2699.65</v>
          </cell>
          <cell r="L72">
            <v>2992.6059</v>
          </cell>
          <cell r="M72">
            <v>2563.4</v>
          </cell>
        </row>
        <row r="73">
          <cell r="E73">
            <v>433.83</v>
          </cell>
          <cell r="F73">
            <v>432.33</v>
          </cell>
          <cell r="G73">
            <v>533.40290000000005</v>
          </cell>
          <cell r="H73">
            <v>2560</v>
          </cell>
          <cell r="I73">
            <v>301.36610000000002</v>
          </cell>
          <cell r="J73">
            <v>613.27380000000005</v>
          </cell>
          <cell r="L73">
            <v>650.68719999999996</v>
          </cell>
          <cell r="M73">
            <v>650.69000000000005</v>
          </cell>
        </row>
        <row r="74">
          <cell r="E74">
            <v>37.137500000000003</v>
          </cell>
          <cell r="F74">
            <v>25.956399999999999</v>
          </cell>
          <cell r="G74">
            <v>9.67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</row>
        <row r="76">
          <cell r="E76">
            <v>27.6</v>
          </cell>
          <cell r="F76">
            <v>15.11</v>
          </cell>
          <cell r="G76">
            <v>63.3262</v>
          </cell>
          <cell r="I76">
            <v>14.7972</v>
          </cell>
          <cell r="J76">
            <v>54.5944</v>
          </cell>
          <cell r="L76">
            <v>62.1</v>
          </cell>
          <cell r="M76">
            <v>62.1</v>
          </cell>
        </row>
        <row r="77">
          <cell r="E77">
            <v>21.5</v>
          </cell>
          <cell r="F77">
            <v>24.8</v>
          </cell>
          <cell r="G77">
            <v>0</v>
          </cell>
          <cell r="H77">
            <v>72.459999999999994</v>
          </cell>
          <cell r="I77">
            <v>30.719000000000001</v>
          </cell>
          <cell r="J77">
            <v>61.438000000000002</v>
          </cell>
          <cell r="L77">
            <v>71.412599999999998</v>
          </cell>
          <cell r="M77">
            <v>71.41</v>
          </cell>
        </row>
        <row r="78">
          <cell r="E78">
            <v>0.1</v>
          </cell>
          <cell r="F78">
            <v>8.7100000000000009</v>
          </cell>
          <cell r="G78">
            <v>0</v>
          </cell>
          <cell r="I78">
            <v>4.6399999999999997</v>
          </cell>
          <cell r="J78">
            <v>13.456</v>
          </cell>
          <cell r="L78">
            <v>14.817</v>
          </cell>
          <cell r="M78">
            <v>14.82</v>
          </cell>
        </row>
        <row r="80">
          <cell r="E80">
            <v>1014.5</v>
          </cell>
          <cell r="F80">
            <v>1549.82</v>
          </cell>
          <cell r="G80">
            <v>1799.8918000000001</v>
          </cell>
          <cell r="H80">
            <v>1982.81</v>
          </cell>
          <cell r="I80">
            <v>927.89290000000005</v>
          </cell>
          <cell r="J80">
            <v>2541.5614</v>
          </cell>
          <cell r="L80">
            <v>2886.8824</v>
          </cell>
          <cell r="M80">
            <v>3328.68</v>
          </cell>
        </row>
        <row r="81">
          <cell r="E81">
            <v>4474.3</v>
          </cell>
          <cell r="F81">
            <v>6742.18</v>
          </cell>
          <cell r="G81">
            <v>9519.9570000000003</v>
          </cell>
          <cell r="H81">
            <v>5520</v>
          </cell>
          <cell r="I81">
            <v>4283.5508</v>
          </cell>
          <cell r="J81">
            <v>10341.6816</v>
          </cell>
          <cell r="L81">
            <v>15056.6237</v>
          </cell>
          <cell r="M81">
            <v>12447.36</v>
          </cell>
        </row>
        <row r="82">
          <cell r="E82">
            <v>5046.7</v>
          </cell>
          <cell r="F82">
            <v>5233.13</v>
          </cell>
          <cell r="G82">
            <v>6262.9619000000002</v>
          </cell>
          <cell r="H82">
            <v>5037</v>
          </cell>
          <cell r="I82">
            <v>3452.5531999999998</v>
          </cell>
          <cell r="J82">
            <v>7159.1596</v>
          </cell>
          <cell r="L82">
            <v>10356.807199999999</v>
          </cell>
          <cell r="M82">
            <v>8590.9915000000001</v>
          </cell>
        </row>
        <row r="83">
          <cell r="E83">
            <v>622.79999999999995</v>
          </cell>
          <cell r="F83">
            <v>1035.31</v>
          </cell>
          <cell r="G83">
            <v>1391.9253000000001</v>
          </cell>
          <cell r="H83">
            <v>864</v>
          </cell>
          <cell r="I83">
            <v>600.88300000000004</v>
          </cell>
          <cell r="J83">
            <v>1264.5999999999999</v>
          </cell>
          <cell r="L83">
            <v>1361.2505000000001</v>
          </cell>
          <cell r="M83">
            <v>1361.25</v>
          </cell>
        </row>
        <row r="84">
          <cell r="E84">
            <v>11.6</v>
          </cell>
          <cell r="F84">
            <v>115.15</v>
          </cell>
          <cell r="G84">
            <v>11.324999999999999</v>
          </cell>
          <cell r="H84">
            <v>10</v>
          </cell>
          <cell r="I84">
            <v>13.585000000000001</v>
          </cell>
          <cell r="J84">
            <v>88.458500000000001</v>
          </cell>
          <cell r="L84">
            <v>89.2</v>
          </cell>
          <cell r="M84">
            <v>12</v>
          </cell>
        </row>
        <row r="85">
          <cell r="E85">
            <v>3158.8</v>
          </cell>
          <cell r="F85">
            <v>4045.83</v>
          </cell>
          <cell r="G85">
            <v>2489.0940000000001</v>
          </cell>
          <cell r="H85">
            <v>1605</v>
          </cell>
          <cell r="I85">
            <v>384.26339999999999</v>
          </cell>
          <cell r="J85">
            <v>2507.4899999999998</v>
          </cell>
          <cell r="L85">
            <v>1932.741</v>
          </cell>
          <cell r="M85">
            <v>1932.74</v>
          </cell>
        </row>
        <row r="86">
          <cell r="E86">
            <v>523</v>
          </cell>
          <cell r="F86">
            <v>791.26</v>
          </cell>
          <cell r="G86">
            <v>949.29070000000002</v>
          </cell>
          <cell r="H86">
            <v>1395.1699999999998</v>
          </cell>
          <cell r="I86">
            <v>633.23900000000003</v>
          </cell>
          <cell r="J86">
            <v>1464.8219999999999</v>
          </cell>
          <cell r="L86">
            <v>1787.0672</v>
          </cell>
          <cell r="M86">
            <v>1787.07</v>
          </cell>
        </row>
        <row r="88">
          <cell r="E88">
            <v>1247.02</v>
          </cell>
          <cell r="F88">
            <v>96.127099999999999</v>
          </cell>
          <cell r="G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E89">
            <v>2325.4670000000001</v>
          </cell>
          <cell r="F89">
            <v>6942.48</v>
          </cell>
          <cell r="G89">
            <v>8147.8296</v>
          </cell>
          <cell r="H89">
            <v>11310.71912789634</v>
          </cell>
          <cell r="I89">
            <v>3894.6554999999998</v>
          </cell>
          <cell r="J89">
            <v>10126.104300000001</v>
          </cell>
          <cell r="L89">
            <v>12515.177600000001</v>
          </cell>
          <cell r="M89">
            <v>12515.18</v>
          </cell>
        </row>
        <row r="90">
          <cell r="E90">
            <v>51.191499999999998</v>
          </cell>
          <cell r="F90">
            <v>1101.06</v>
          </cell>
          <cell r="G90">
            <v>1908.1859999999999</v>
          </cell>
          <cell r="H90">
            <v>2648.9208721036584</v>
          </cell>
          <cell r="I90">
            <v>1105.4367</v>
          </cell>
          <cell r="J90">
            <v>2424.3467999999998</v>
          </cell>
          <cell r="L90">
            <v>3564.4087</v>
          </cell>
          <cell r="M90">
            <v>2703.1466999999998</v>
          </cell>
        </row>
        <row r="91">
          <cell r="E91">
            <v>9683.1</v>
          </cell>
          <cell r="F91">
            <v>3088.2</v>
          </cell>
          <cell r="G91">
            <v>1458.8359</v>
          </cell>
          <cell r="H91">
            <v>0</v>
          </cell>
          <cell r="I91">
            <v>786.68619999999999</v>
          </cell>
          <cell r="J91">
            <v>2405.8207000000002</v>
          </cell>
          <cell r="L91">
            <v>7516.2345999999998</v>
          </cell>
          <cell r="M91">
            <v>6946.5</v>
          </cell>
        </row>
        <row r="92">
          <cell r="E92">
            <v>270.8</v>
          </cell>
          <cell r="F92">
            <v>1442.22</v>
          </cell>
          <cell r="G92">
            <v>2177.4366</v>
          </cell>
          <cell r="H92">
            <v>690</v>
          </cell>
          <cell r="I92">
            <v>887.73749999999995</v>
          </cell>
          <cell r="J92">
            <v>3055.94</v>
          </cell>
          <cell r="L92">
            <v>6061.3494000000001</v>
          </cell>
          <cell r="M92">
            <v>2219.3438000000001</v>
          </cell>
        </row>
        <row r="94">
          <cell r="E94">
            <v>154.5993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E95">
            <v>1767.7</v>
          </cell>
          <cell r="F95">
            <v>3131.21</v>
          </cell>
          <cell r="G95">
            <v>2878.0999000000002</v>
          </cell>
          <cell r="H95">
            <v>1000</v>
          </cell>
          <cell r="I95">
            <v>109.524</v>
          </cell>
          <cell r="J95">
            <v>186.4</v>
          </cell>
          <cell r="L95">
            <v>1484.4190000000001</v>
          </cell>
          <cell r="M95">
            <v>150</v>
          </cell>
        </row>
        <row r="97">
          <cell r="E97">
            <v>329.7</v>
          </cell>
          <cell r="F97">
            <v>277.64999999999998</v>
          </cell>
          <cell r="G97">
            <v>252.2765</v>
          </cell>
          <cell r="H97">
            <v>251.64</v>
          </cell>
          <cell r="I97">
            <v>176.465</v>
          </cell>
          <cell r="J97">
            <v>465.2208</v>
          </cell>
          <cell r="L97">
            <v>303.05700000000002</v>
          </cell>
          <cell r="M97">
            <v>303.06</v>
          </cell>
        </row>
        <row r="98">
          <cell r="E98">
            <v>1011.7</v>
          </cell>
          <cell r="F98">
            <v>1116.82</v>
          </cell>
          <cell r="G98">
            <v>1565.6928</v>
          </cell>
          <cell r="H98">
            <v>1315</v>
          </cell>
          <cell r="I98">
            <v>805.70140000000004</v>
          </cell>
          <cell r="J98">
            <v>1897.4549999999999</v>
          </cell>
          <cell r="L98">
            <v>2115.6623</v>
          </cell>
          <cell r="M98">
            <v>2115.6623</v>
          </cell>
        </row>
        <row r="99">
          <cell r="E99">
            <v>96.2</v>
          </cell>
          <cell r="F99">
            <v>153.15</v>
          </cell>
          <cell r="G99">
            <v>369.13400000000001</v>
          </cell>
          <cell r="H99">
            <v>224.78</v>
          </cell>
          <cell r="I99">
            <v>105.1198</v>
          </cell>
          <cell r="J99">
            <v>232.2</v>
          </cell>
          <cell r="L99">
            <v>922.90300000000002</v>
          </cell>
          <cell r="M99">
            <v>258.90300000000002</v>
          </cell>
        </row>
        <row r="100">
          <cell r="E100">
            <v>477.4</v>
          </cell>
          <cell r="F100">
            <v>799.52</v>
          </cell>
          <cell r="G100">
            <v>789.99869999999999</v>
          </cell>
          <cell r="H100">
            <v>432</v>
          </cell>
          <cell r="I100">
            <v>669.0163</v>
          </cell>
          <cell r="J100">
            <v>1108.8867</v>
          </cell>
          <cell r="L100">
            <v>1214.1500000000001</v>
          </cell>
          <cell r="M100">
            <v>517.80600000000004</v>
          </cell>
        </row>
        <row r="101">
          <cell r="E101">
            <v>351.9</v>
          </cell>
          <cell r="F101">
            <v>397.4</v>
          </cell>
          <cell r="G101">
            <v>457.20060000000001</v>
          </cell>
          <cell r="H101">
            <v>436.07</v>
          </cell>
          <cell r="I101">
            <v>227.3211</v>
          </cell>
          <cell r="J101">
            <v>515.1</v>
          </cell>
          <cell r="L101">
            <v>661.19500000000005</v>
          </cell>
          <cell r="M101">
            <v>574.22500000000002</v>
          </cell>
        </row>
        <row r="102">
          <cell r="E102">
            <v>4315.6000000000004</v>
          </cell>
          <cell r="F102">
            <v>880.72</v>
          </cell>
          <cell r="G102">
            <v>935.37090000000001</v>
          </cell>
          <cell r="H102">
            <v>498</v>
          </cell>
          <cell r="I102">
            <v>459.39120000000003</v>
          </cell>
          <cell r="J102">
            <v>1322.7184999999999</v>
          </cell>
          <cell r="L102">
            <v>1844.1541</v>
          </cell>
          <cell r="M102">
            <v>1396.971</v>
          </cell>
        </row>
        <row r="109">
          <cell r="E109">
            <v>456</v>
          </cell>
          <cell r="F109">
            <v>768.34</v>
          </cell>
          <cell r="G109">
            <v>817.93830000000003</v>
          </cell>
          <cell r="I109">
            <v>7938.64</v>
          </cell>
          <cell r="J109">
            <v>10438.64</v>
          </cell>
          <cell r="L109">
            <v>12624.62</v>
          </cell>
          <cell r="M109">
            <v>12624.62</v>
          </cell>
        </row>
        <row r="110">
          <cell r="E110">
            <v>10.5</v>
          </cell>
          <cell r="F110">
            <v>7237</v>
          </cell>
          <cell r="G110">
            <v>5389.5429999999997</v>
          </cell>
          <cell r="I110">
            <v>1019.5</v>
          </cell>
          <cell r="J110">
            <v>1019.5</v>
          </cell>
          <cell r="L110">
            <v>0</v>
          </cell>
          <cell r="M110">
            <v>0</v>
          </cell>
        </row>
        <row r="111">
          <cell r="E111">
            <v>205494.5</v>
          </cell>
          <cell r="F111">
            <v>41465.660000000003</v>
          </cell>
          <cell r="G111">
            <v>48514.046600000001</v>
          </cell>
          <cell r="H111">
            <v>0</v>
          </cell>
          <cell r="I111">
            <v>6588.6</v>
          </cell>
          <cell r="J111">
            <v>6588.6</v>
          </cell>
          <cell r="L111">
            <v>3302.29</v>
          </cell>
          <cell r="M111">
            <v>3302.29</v>
          </cell>
        </row>
        <row r="113">
          <cell r="E113">
            <v>399.5</v>
          </cell>
          <cell r="F113">
            <v>511.12</v>
          </cell>
          <cell r="G113">
            <v>1055.7329999999999</v>
          </cell>
          <cell r="H113">
            <v>1269.2</v>
          </cell>
          <cell r="I113">
            <v>708.91700000000003</v>
          </cell>
          <cell r="J113">
            <v>1641.1518000000001</v>
          </cell>
          <cell r="L113">
            <v>2018.9012</v>
          </cell>
          <cell r="M113">
            <v>2018.9</v>
          </cell>
        </row>
        <row r="114">
          <cell r="E114">
            <v>566.4</v>
          </cell>
          <cell r="F114">
            <v>681.89</v>
          </cell>
          <cell r="G114">
            <v>429.0018</v>
          </cell>
          <cell r="H114">
            <v>771.6</v>
          </cell>
          <cell r="I114">
            <v>357.64</v>
          </cell>
          <cell r="J114">
            <v>872.94</v>
          </cell>
          <cell r="L114">
            <v>998.58</v>
          </cell>
          <cell r="M114">
            <v>998.58</v>
          </cell>
        </row>
        <row r="115">
          <cell r="E115">
            <v>506.2</v>
          </cell>
          <cell r="F115">
            <v>539.74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</row>
        <row r="116">
          <cell r="E116">
            <v>2540.3000000000002</v>
          </cell>
          <cell r="F116">
            <v>3851.19</v>
          </cell>
          <cell r="G116">
            <v>3764.1606000000002</v>
          </cell>
          <cell r="H116">
            <v>3422.6</v>
          </cell>
          <cell r="I116">
            <v>2076</v>
          </cell>
          <cell r="J116">
            <v>5224.8</v>
          </cell>
          <cell r="L116">
            <v>5824.5</v>
          </cell>
          <cell r="M116">
            <v>5074.3649999999998</v>
          </cell>
        </row>
        <row r="117"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L117">
            <v>0</v>
          </cell>
          <cell r="M117">
            <v>0</v>
          </cell>
        </row>
        <row r="118">
          <cell r="E118">
            <v>205.4</v>
          </cell>
          <cell r="F118">
            <v>347.64</v>
          </cell>
          <cell r="G118">
            <v>465.07870000000003</v>
          </cell>
          <cell r="I118">
            <v>0</v>
          </cell>
          <cell r="J118">
            <v>0</v>
          </cell>
          <cell r="L118">
            <v>425</v>
          </cell>
          <cell r="M118">
            <v>425</v>
          </cell>
        </row>
        <row r="119">
          <cell r="E119">
            <v>189760.2</v>
          </cell>
          <cell r="F119">
            <v>51393.42</v>
          </cell>
          <cell r="G119">
            <v>13173.547699999999</v>
          </cell>
          <cell r="H119">
            <v>500</v>
          </cell>
          <cell r="I119">
            <v>3132.44</v>
          </cell>
          <cell r="J119">
            <v>8374.6</v>
          </cell>
          <cell r="L119">
            <v>2776.36</v>
          </cell>
          <cell r="M119">
            <v>2066.4184</v>
          </cell>
        </row>
        <row r="127">
          <cell r="E127">
            <v>5175</v>
          </cell>
          <cell r="F127">
            <v>1600</v>
          </cell>
          <cell r="G127">
            <v>2000</v>
          </cell>
          <cell r="H127">
            <v>0</v>
          </cell>
          <cell r="I127">
            <v>0</v>
          </cell>
          <cell r="J127">
            <v>2000</v>
          </cell>
          <cell r="L127">
            <v>2000</v>
          </cell>
          <cell r="M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L128">
            <v>0</v>
          </cell>
          <cell r="M128">
            <v>0</v>
          </cell>
        </row>
        <row r="129">
          <cell r="E129">
            <v>5132.8</v>
          </cell>
          <cell r="F129">
            <v>16551.16</v>
          </cell>
          <cell r="G129">
            <v>18609</v>
          </cell>
          <cell r="H129">
            <v>5879.21</v>
          </cell>
          <cell r="I129">
            <v>15169.4846</v>
          </cell>
          <cell r="J129">
            <v>59150.829599999997</v>
          </cell>
          <cell r="L129">
            <v>353.80959999999999</v>
          </cell>
          <cell r="M129">
            <v>0</v>
          </cell>
        </row>
        <row r="130">
          <cell r="E130">
            <v>5132.8</v>
          </cell>
          <cell r="F130">
            <v>16551.16</v>
          </cell>
          <cell r="G130">
            <v>13500</v>
          </cell>
          <cell r="I130">
            <v>366.36</v>
          </cell>
          <cell r="J130">
            <v>18296</v>
          </cell>
          <cell r="L130">
            <v>12350</v>
          </cell>
          <cell r="M130">
            <v>12350</v>
          </cell>
        </row>
        <row r="131"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>
            <v>0</v>
          </cell>
          <cell r="L132">
            <v>0</v>
          </cell>
          <cell r="M132">
            <v>0</v>
          </cell>
        </row>
        <row r="139">
          <cell r="E139">
            <v>101755.8</v>
          </cell>
          <cell r="F139">
            <v>118646.4106</v>
          </cell>
          <cell r="G139">
            <v>142504.91</v>
          </cell>
          <cell r="H139">
            <v>117259.0809</v>
          </cell>
          <cell r="I139">
            <v>82486.648700000005</v>
          </cell>
          <cell r="J139">
            <v>177606.02429999999</v>
          </cell>
          <cell r="L139">
            <v>216198.62899999999</v>
          </cell>
        </row>
        <row r="140">
          <cell r="E140">
            <v>98407.9</v>
          </cell>
          <cell r="F140">
            <v>86813.04</v>
          </cell>
          <cell r="G140">
            <v>119095.91</v>
          </cell>
          <cell r="H140">
            <v>0</v>
          </cell>
          <cell r="I140">
            <v>77638.558699999994</v>
          </cell>
          <cell r="J140">
            <v>171606.02429999999</v>
          </cell>
          <cell r="L140">
            <v>216198.62899999999</v>
          </cell>
        </row>
        <row r="141">
          <cell r="E141">
            <v>-19711.900000000001</v>
          </cell>
          <cell r="F141">
            <v>-3875.87</v>
          </cell>
          <cell r="G141">
            <v>35834.006000000001</v>
          </cell>
          <cell r="H141">
            <v>-5963.4</v>
          </cell>
          <cell r="I141">
            <v>9271.7430000000004</v>
          </cell>
          <cell r="J141">
            <v>7054.3425999999999</v>
          </cell>
          <cell r="L141">
            <v>3883.5687999999991</v>
          </cell>
        </row>
        <row r="142">
          <cell r="E142">
            <v>0.41070000000000001</v>
          </cell>
          <cell r="F142">
            <v>-964.41</v>
          </cell>
          <cell r="G142">
            <v>53236.793100000003</v>
          </cell>
          <cell r="H142">
            <v>-2540.7999999999997</v>
          </cell>
          <cell r="I142">
            <v>14480.183000000001</v>
          </cell>
          <cell r="J142">
            <v>20653.742600000001</v>
          </cell>
          <cell r="L142">
            <v>9708.0687999999991</v>
          </cell>
        </row>
        <row r="158">
          <cell r="E158">
            <v>2</v>
          </cell>
          <cell r="F158">
            <v>2</v>
          </cell>
          <cell r="G158">
            <v>4</v>
          </cell>
          <cell r="I158">
            <v>2</v>
          </cell>
          <cell r="J158">
            <v>2</v>
          </cell>
          <cell r="L158">
            <v>2</v>
          </cell>
          <cell r="M158">
            <v>2</v>
          </cell>
        </row>
        <row r="159">
          <cell r="E159">
            <v>6</v>
          </cell>
          <cell r="F159">
            <v>6</v>
          </cell>
          <cell r="G159">
            <v>7</v>
          </cell>
          <cell r="I159">
            <v>7</v>
          </cell>
          <cell r="J159">
            <v>7</v>
          </cell>
          <cell r="L159">
            <v>7</v>
          </cell>
          <cell r="M159">
            <v>7</v>
          </cell>
        </row>
        <row r="160">
          <cell r="E160">
            <v>623</v>
          </cell>
          <cell r="F160">
            <v>697</v>
          </cell>
          <cell r="G160">
            <v>1083</v>
          </cell>
          <cell r="I160">
            <v>769</v>
          </cell>
          <cell r="J160">
            <v>794</v>
          </cell>
          <cell r="L160">
            <v>858</v>
          </cell>
          <cell r="M160">
            <v>858</v>
          </cell>
        </row>
        <row r="161">
          <cell r="M161">
            <v>0</v>
          </cell>
        </row>
        <row r="162">
          <cell r="M162">
            <v>0</v>
          </cell>
        </row>
        <row r="163">
          <cell r="M163">
            <v>0</v>
          </cell>
        </row>
        <row r="164">
          <cell r="E164">
            <v>156106</v>
          </cell>
          <cell r="F164">
            <v>160216</v>
          </cell>
          <cell r="G164">
            <v>162223</v>
          </cell>
          <cell r="H164">
            <v>160000</v>
          </cell>
          <cell r="I164">
            <v>163294</v>
          </cell>
          <cell r="J164">
            <v>163523</v>
          </cell>
          <cell r="L164">
            <v>163923</v>
          </cell>
          <cell r="M164">
            <v>153923</v>
          </cell>
        </row>
        <row r="165">
          <cell r="E165">
            <v>20780</v>
          </cell>
          <cell r="F165">
            <v>23257</v>
          </cell>
          <cell r="G165">
            <v>27848</v>
          </cell>
          <cell r="I165">
            <v>30060</v>
          </cell>
          <cell r="J165">
            <v>31160</v>
          </cell>
          <cell r="L165">
            <v>31560</v>
          </cell>
          <cell r="M165">
            <v>31560</v>
          </cell>
        </row>
        <row r="166">
          <cell r="E166">
            <v>156</v>
          </cell>
          <cell r="F166">
            <v>172</v>
          </cell>
          <cell r="G166">
            <v>198</v>
          </cell>
          <cell r="H166">
            <v>186</v>
          </cell>
          <cell r="I166">
            <v>199</v>
          </cell>
          <cell r="J166">
            <v>199</v>
          </cell>
          <cell r="L166">
            <v>230</v>
          </cell>
          <cell r="M166">
            <v>223</v>
          </cell>
        </row>
        <row r="167">
          <cell r="E167">
            <v>63</v>
          </cell>
          <cell r="F167">
            <v>73</v>
          </cell>
          <cell r="G167">
            <v>90</v>
          </cell>
          <cell r="H167">
            <v>87</v>
          </cell>
          <cell r="I167">
            <v>99</v>
          </cell>
          <cell r="J167">
            <v>99</v>
          </cell>
          <cell r="L167">
            <v>130</v>
          </cell>
          <cell r="M167">
            <v>119</v>
          </cell>
        </row>
        <row r="168">
          <cell r="M168">
            <v>25452.228676136365</v>
          </cell>
        </row>
        <row r="169">
          <cell r="E169">
            <v>14</v>
          </cell>
          <cell r="F169">
            <v>16</v>
          </cell>
          <cell r="G169">
            <v>16</v>
          </cell>
          <cell r="I169">
            <v>17</v>
          </cell>
          <cell r="J169">
            <v>17</v>
          </cell>
          <cell r="L169">
            <v>19</v>
          </cell>
          <cell r="M169">
            <v>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D3" t="str">
            <v>ООО "Костромарегионгаз"</v>
          </cell>
        </row>
        <row r="23">
          <cell r="E23">
            <v>3179.009</v>
          </cell>
          <cell r="F23">
            <v>3329.5140000000001</v>
          </cell>
          <cell r="G23">
            <v>3298.5122999999999</v>
          </cell>
          <cell r="H23">
            <v>1848.3008</v>
          </cell>
          <cell r="I23">
            <v>3382.4007999999999</v>
          </cell>
          <cell r="J23">
            <v>3371</v>
          </cell>
        </row>
        <row r="24">
          <cell r="E24">
            <v>143.19999999999999</v>
          </cell>
          <cell r="F24">
            <v>140.12</v>
          </cell>
          <cell r="G24">
            <v>124.9795</v>
          </cell>
          <cell r="H24">
            <v>77.340299999999999</v>
          </cell>
          <cell r="I24">
            <v>149.06229999999999</v>
          </cell>
          <cell r="J24">
            <v>180.42930000000001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E26">
            <v>175</v>
          </cell>
          <cell r="F26">
            <v>182.56</v>
          </cell>
          <cell r="G26">
            <v>190.50729999999999</v>
          </cell>
          <cell r="H26">
            <v>100.4025</v>
          </cell>
          <cell r="I26">
            <v>200.69200000000001</v>
          </cell>
          <cell r="J26">
            <v>200</v>
          </cell>
        </row>
        <row r="33">
          <cell r="E33">
            <v>39152.1</v>
          </cell>
          <cell r="F33">
            <v>46926.11</v>
          </cell>
          <cell r="G33">
            <v>59170.664299999997</v>
          </cell>
          <cell r="H33">
            <v>35509.572899999999</v>
          </cell>
          <cell r="I33">
            <v>66396.39</v>
          </cell>
          <cell r="J33">
            <v>62803.42</v>
          </cell>
        </row>
        <row r="34">
          <cell r="E34">
            <v>7482.5</v>
          </cell>
          <cell r="F34">
            <v>8854.01</v>
          </cell>
          <cell r="G34">
            <v>10507.7695</v>
          </cell>
          <cell r="H34">
            <v>7725.2249000000002</v>
          </cell>
          <cell r="I34">
            <v>12880.8997</v>
          </cell>
          <cell r="J34">
            <v>12183.863499999999</v>
          </cell>
        </row>
        <row r="36">
          <cell r="E36">
            <v>2436.6</v>
          </cell>
          <cell r="F36">
            <v>3987.43</v>
          </cell>
          <cell r="G36">
            <v>4292.0203000000001</v>
          </cell>
          <cell r="H36">
            <v>2468.6259</v>
          </cell>
          <cell r="I36">
            <v>6171.5649000000003</v>
          </cell>
          <cell r="J36">
            <v>7296.9380000000001</v>
          </cell>
        </row>
        <row r="37">
          <cell r="E37">
            <v>550.1</v>
          </cell>
          <cell r="F37">
            <v>2413.4605999999999</v>
          </cell>
          <cell r="G37">
            <v>1486.3547000000001</v>
          </cell>
          <cell r="H37">
            <v>907.07119999999998</v>
          </cell>
          <cell r="I37">
            <v>2450.4292999999998</v>
          </cell>
          <cell r="J37">
            <v>3392.6804999999999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5714.7</v>
          </cell>
          <cell r="F39">
            <v>6024.54</v>
          </cell>
          <cell r="G39">
            <v>9974.1188000000002</v>
          </cell>
          <cell r="H39">
            <v>6955.2254000000003</v>
          </cell>
          <cell r="I39">
            <v>14642.170400000001</v>
          </cell>
          <cell r="J39">
            <v>23733.255700000002</v>
          </cell>
        </row>
        <row r="42">
          <cell r="E42">
            <v>7050.4</v>
          </cell>
          <cell r="F42">
            <v>7192.67</v>
          </cell>
          <cell r="G42">
            <v>7135.2184999999999</v>
          </cell>
          <cell r="H42">
            <v>3715.4364</v>
          </cell>
          <cell r="I42">
            <v>7900.7</v>
          </cell>
          <cell r="J42">
            <v>10972.3518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1763.8720000000001</v>
          </cell>
          <cell r="H44">
            <v>1796.5119999999999</v>
          </cell>
          <cell r="I44">
            <v>10587.6</v>
          </cell>
          <cell r="J44">
            <v>15470.8244</v>
          </cell>
        </row>
        <row r="45">
          <cell r="E45">
            <v>3767</v>
          </cell>
          <cell r="F45">
            <v>1550.09</v>
          </cell>
          <cell r="G45">
            <v>1774.0383999999999</v>
          </cell>
          <cell r="H45">
            <v>2408.2595999999999</v>
          </cell>
          <cell r="I45">
            <v>4848.1995999999999</v>
          </cell>
          <cell r="J45">
            <v>4880.3896999999997</v>
          </cell>
        </row>
        <row r="47">
          <cell r="E47">
            <v>1963.57</v>
          </cell>
          <cell r="F47">
            <v>2374.04</v>
          </cell>
          <cell r="G47">
            <v>2439.6172000000001</v>
          </cell>
          <cell r="H47">
            <v>1126.1763000000001</v>
          </cell>
          <cell r="I47">
            <v>2699.65</v>
          </cell>
          <cell r="J47">
            <v>2992.6059</v>
          </cell>
        </row>
        <row r="48">
          <cell r="E48">
            <v>433.83</v>
          </cell>
          <cell r="F48">
            <v>432.33</v>
          </cell>
          <cell r="G48">
            <v>533.40290000000005</v>
          </cell>
          <cell r="H48">
            <v>301.36610000000002</v>
          </cell>
          <cell r="I48">
            <v>613.27380000000005</v>
          </cell>
          <cell r="J48">
            <v>650.68719999999996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1">
          <cell r="E51">
            <v>27.6</v>
          </cell>
          <cell r="F51">
            <v>15.11</v>
          </cell>
          <cell r="G51">
            <v>63.3262</v>
          </cell>
          <cell r="H51">
            <v>14.7972</v>
          </cell>
          <cell r="I51">
            <v>54.5944</v>
          </cell>
          <cell r="J51">
            <v>62.1</v>
          </cell>
        </row>
        <row r="52">
          <cell r="E52">
            <v>21.5</v>
          </cell>
          <cell r="F52">
            <v>24.8</v>
          </cell>
          <cell r="G52">
            <v>0</v>
          </cell>
          <cell r="H52">
            <v>30.719000000000001</v>
          </cell>
          <cell r="I52">
            <v>61.438000000000002</v>
          </cell>
          <cell r="J52">
            <v>71.412599999999998</v>
          </cell>
        </row>
        <row r="53">
          <cell r="E53">
            <v>0.1</v>
          </cell>
          <cell r="F53">
            <v>8.7100000000000009</v>
          </cell>
          <cell r="G53">
            <v>0</v>
          </cell>
          <cell r="H53">
            <v>4.6399999999999997</v>
          </cell>
          <cell r="I53">
            <v>13.456</v>
          </cell>
          <cell r="J53">
            <v>14.817</v>
          </cell>
        </row>
        <row r="55">
          <cell r="E55">
            <v>1014.5</v>
          </cell>
          <cell r="F55">
            <v>1549.82</v>
          </cell>
          <cell r="G55">
            <v>1799.8918000000001</v>
          </cell>
          <cell r="H55">
            <v>927.89290000000005</v>
          </cell>
          <cell r="I55">
            <v>2541.5614</v>
          </cell>
          <cell r="J55">
            <v>2886.8824</v>
          </cell>
        </row>
        <row r="56">
          <cell r="E56">
            <v>4474.3</v>
          </cell>
          <cell r="F56">
            <v>6742.18</v>
          </cell>
          <cell r="G56">
            <v>9519.9570000000003</v>
          </cell>
          <cell r="H56">
            <v>4283.5508</v>
          </cell>
          <cell r="I56">
            <v>10341.6816</v>
          </cell>
          <cell r="J56">
            <v>15056.6237</v>
          </cell>
        </row>
        <row r="57">
          <cell r="E57">
            <v>5046.7</v>
          </cell>
          <cell r="F57">
            <v>5233.13</v>
          </cell>
          <cell r="G57">
            <v>6262.9619000000002</v>
          </cell>
          <cell r="H57">
            <v>3452.5531999999998</v>
          </cell>
          <cell r="I57">
            <v>7159.1596</v>
          </cell>
          <cell r="J57">
            <v>10356.807199999999</v>
          </cell>
        </row>
        <row r="58">
          <cell r="E58">
            <v>622.79999999999995</v>
          </cell>
          <cell r="F58">
            <v>1035.31</v>
          </cell>
          <cell r="G58">
            <v>1391.9253000000001</v>
          </cell>
          <cell r="H58">
            <v>600.88300000000004</v>
          </cell>
          <cell r="I58">
            <v>1264.5999999999999</v>
          </cell>
          <cell r="J58">
            <v>1361.2505000000001</v>
          </cell>
        </row>
        <row r="59">
          <cell r="E59">
            <v>11.6</v>
          </cell>
          <cell r="F59">
            <v>115.15</v>
          </cell>
          <cell r="G59">
            <v>11.324999999999999</v>
          </cell>
          <cell r="H59">
            <v>13.585000000000001</v>
          </cell>
          <cell r="I59">
            <v>88.458500000000001</v>
          </cell>
          <cell r="J59">
            <v>89.2</v>
          </cell>
        </row>
        <row r="60">
          <cell r="E60">
            <v>3158.8</v>
          </cell>
          <cell r="F60">
            <v>4045.83</v>
          </cell>
          <cell r="G60">
            <v>2489.0940000000001</v>
          </cell>
          <cell r="H60">
            <v>384.26339999999999</v>
          </cell>
          <cell r="I60">
            <v>2507.4899999999998</v>
          </cell>
          <cell r="J60">
            <v>1932.741</v>
          </cell>
        </row>
        <row r="61">
          <cell r="E61">
            <v>523</v>
          </cell>
          <cell r="F61">
            <v>791.26</v>
          </cell>
          <cell r="G61">
            <v>949.29070000000002</v>
          </cell>
          <cell r="H61">
            <v>633.23900000000003</v>
          </cell>
          <cell r="I61">
            <v>1464.8219999999999</v>
          </cell>
          <cell r="J61">
            <v>1787.0672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E64">
            <v>0</v>
          </cell>
          <cell r="F64">
            <v>6942.48</v>
          </cell>
          <cell r="G64">
            <v>8147.8296</v>
          </cell>
          <cell r="H64">
            <v>3894.6554999999998</v>
          </cell>
          <cell r="I64">
            <v>10126.104300000001</v>
          </cell>
          <cell r="J64">
            <v>12515.177600000001</v>
          </cell>
        </row>
        <row r="65">
          <cell r="E65">
            <v>0</v>
          </cell>
          <cell r="F65">
            <v>1101.06</v>
          </cell>
          <cell r="G65">
            <v>1908.1859999999999</v>
          </cell>
          <cell r="H65">
            <v>1105.4367</v>
          </cell>
          <cell r="I65">
            <v>2424.3467999999998</v>
          </cell>
          <cell r="J65">
            <v>3564.4087</v>
          </cell>
        </row>
        <row r="66">
          <cell r="E66">
            <v>9683.1</v>
          </cell>
          <cell r="F66">
            <v>3088.2</v>
          </cell>
          <cell r="G66">
            <v>1458.8359</v>
          </cell>
          <cell r="H66">
            <v>786.68619999999999</v>
          </cell>
          <cell r="I66">
            <v>2405.8207000000002</v>
          </cell>
          <cell r="J66">
            <v>7516.2345999999998</v>
          </cell>
        </row>
        <row r="67">
          <cell r="E67">
            <v>270.8</v>
          </cell>
          <cell r="F67">
            <v>1442.22</v>
          </cell>
          <cell r="G67">
            <v>2177.4366</v>
          </cell>
          <cell r="H67">
            <v>887.73749999999995</v>
          </cell>
          <cell r="I67">
            <v>3055.94</v>
          </cell>
          <cell r="J67">
            <v>6061.3494000000001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E70">
            <v>1767.7</v>
          </cell>
          <cell r="F70">
            <v>3131.21</v>
          </cell>
          <cell r="G70">
            <v>2878.0999000000002</v>
          </cell>
          <cell r="H70">
            <v>109.524</v>
          </cell>
          <cell r="I70">
            <v>186.4</v>
          </cell>
          <cell r="J70">
            <v>1484.4190000000001</v>
          </cell>
        </row>
        <row r="72">
          <cell r="E72">
            <v>329.7</v>
          </cell>
          <cell r="F72">
            <v>277.64999999999998</v>
          </cell>
          <cell r="G72">
            <v>252.2765</v>
          </cell>
          <cell r="H72">
            <v>176.465</v>
          </cell>
          <cell r="I72">
            <v>465.2208</v>
          </cell>
          <cell r="J72">
            <v>303.05700000000002</v>
          </cell>
        </row>
        <row r="73">
          <cell r="E73">
            <v>1011.7</v>
          </cell>
          <cell r="F73">
            <v>1116.82</v>
          </cell>
          <cell r="G73">
            <v>1565.6928</v>
          </cell>
          <cell r="H73">
            <v>805.70140000000004</v>
          </cell>
          <cell r="I73">
            <v>1897.4549999999999</v>
          </cell>
          <cell r="J73">
            <v>2115.6623</v>
          </cell>
        </row>
        <row r="74">
          <cell r="E74">
            <v>96.2</v>
          </cell>
          <cell r="F74">
            <v>153.15</v>
          </cell>
          <cell r="G74">
            <v>369.13400000000001</v>
          </cell>
          <cell r="H74">
            <v>105.1198</v>
          </cell>
          <cell r="I74">
            <v>232.2</v>
          </cell>
          <cell r="J74">
            <v>922.90300000000002</v>
          </cell>
        </row>
        <row r="75">
          <cell r="E75">
            <v>477.4</v>
          </cell>
          <cell r="F75">
            <v>799.52</v>
          </cell>
          <cell r="G75">
            <v>789.99869999999999</v>
          </cell>
          <cell r="H75">
            <v>669.0163</v>
          </cell>
          <cell r="I75">
            <v>1108.8867</v>
          </cell>
          <cell r="J75">
            <v>1214.1500000000001</v>
          </cell>
        </row>
        <row r="76">
          <cell r="E76">
            <v>351.9</v>
          </cell>
          <cell r="F76">
            <v>397.4</v>
          </cell>
          <cell r="G76">
            <v>457.20060000000001</v>
          </cell>
          <cell r="H76">
            <v>227.3211</v>
          </cell>
          <cell r="I76">
            <v>515.1</v>
          </cell>
          <cell r="J76">
            <v>661.19500000000005</v>
          </cell>
        </row>
        <row r="77">
          <cell r="E77">
            <v>4315.6000000000004</v>
          </cell>
          <cell r="F77">
            <v>880.72</v>
          </cell>
          <cell r="G77">
            <v>935.37090000000001</v>
          </cell>
          <cell r="H77">
            <v>459.39120000000003</v>
          </cell>
          <cell r="I77">
            <v>1322.7184999999999</v>
          </cell>
          <cell r="J77">
            <v>1844.1541</v>
          </cell>
        </row>
        <row r="84">
          <cell r="E84">
            <v>456</v>
          </cell>
          <cell r="F84">
            <v>768.34</v>
          </cell>
          <cell r="G84">
            <v>817.93830000000003</v>
          </cell>
          <cell r="H84">
            <v>7938.64</v>
          </cell>
          <cell r="I84">
            <v>10438.64</v>
          </cell>
          <cell r="J84">
            <v>12624.62</v>
          </cell>
        </row>
        <row r="85">
          <cell r="E85">
            <v>10.5</v>
          </cell>
          <cell r="F85">
            <v>7237</v>
          </cell>
          <cell r="G85">
            <v>5389.5429999999997</v>
          </cell>
          <cell r="H85">
            <v>1019.5</v>
          </cell>
          <cell r="I85">
            <v>1019.5</v>
          </cell>
          <cell r="J85">
            <v>0</v>
          </cell>
        </row>
        <row r="86">
          <cell r="E86">
            <v>205494.5</v>
          </cell>
          <cell r="F86">
            <v>41465.660000000003</v>
          </cell>
          <cell r="G86">
            <v>48514.046600000001</v>
          </cell>
          <cell r="H86">
            <v>6588.6</v>
          </cell>
          <cell r="I86">
            <v>6588.6</v>
          </cell>
          <cell r="J86">
            <v>3302.29</v>
          </cell>
        </row>
        <row r="88">
          <cell r="E88">
            <v>399.5</v>
          </cell>
          <cell r="F88">
            <v>511.12</v>
          </cell>
          <cell r="G88">
            <v>1055.7329999999999</v>
          </cell>
          <cell r="H88">
            <v>708.91700000000003</v>
          </cell>
          <cell r="I88">
            <v>1641.1518000000001</v>
          </cell>
          <cell r="J88">
            <v>2018.9012</v>
          </cell>
        </row>
        <row r="89">
          <cell r="E89">
            <v>566.4</v>
          </cell>
          <cell r="F89">
            <v>681.89</v>
          </cell>
          <cell r="G89">
            <v>429.0018</v>
          </cell>
          <cell r="H89">
            <v>357.64</v>
          </cell>
          <cell r="I89">
            <v>872.94</v>
          </cell>
          <cell r="J89">
            <v>998.58</v>
          </cell>
        </row>
        <row r="90">
          <cell r="E90">
            <v>506.2</v>
          </cell>
          <cell r="F90">
            <v>539.74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E91">
            <v>2540.3000000000002</v>
          </cell>
          <cell r="F91">
            <v>3851.19</v>
          </cell>
          <cell r="G91">
            <v>3764.1606000000002</v>
          </cell>
          <cell r="H91">
            <v>2076</v>
          </cell>
          <cell r="I91">
            <v>5224.8</v>
          </cell>
          <cell r="J91">
            <v>5824.5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E93">
            <v>205.4</v>
          </cell>
          <cell r="F93">
            <v>347.64</v>
          </cell>
          <cell r="G93">
            <v>465.07870000000003</v>
          </cell>
          <cell r="H93">
            <v>0</v>
          </cell>
          <cell r="I93">
            <v>0</v>
          </cell>
          <cell r="J93">
            <v>425</v>
          </cell>
        </row>
        <row r="94">
          <cell r="E94">
            <v>189760.2</v>
          </cell>
          <cell r="F94">
            <v>51393.42</v>
          </cell>
          <cell r="G94">
            <v>13173.547699999999</v>
          </cell>
          <cell r="H94">
            <v>3132.44</v>
          </cell>
          <cell r="I94">
            <v>8374.6</v>
          </cell>
          <cell r="J94">
            <v>2776.36</v>
          </cell>
        </row>
        <row r="102">
          <cell r="E102">
            <v>5175</v>
          </cell>
          <cell r="F102">
            <v>1600</v>
          </cell>
          <cell r="G102">
            <v>2000</v>
          </cell>
          <cell r="H102">
            <v>0</v>
          </cell>
          <cell r="I102">
            <v>2000</v>
          </cell>
          <cell r="J102">
            <v>2000</v>
          </cell>
        </row>
        <row r="103"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E104">
            <v>5132.8</v>
          </cell>
          <cell r="F104">
            <v>16551.16</v>
          </cell>
          <cell r="G104">
            <v>18609</v>
          </cell>
          <cell r="H104">
            <v>15169.4846</v>
          </cell>
          <cell r="I104">
            <v>59150.829599999997</v>
          </cell>
          <cell r="J104">
            <v>353.80959999999999</v>
          </cell>
        </row>
        <row r="105">
          <cell r="E105">
            <v>5132.8</v>
          </cell>
          <cell r="F105">
            <v>16551.16</v>
          </cell>
          <cell r="G105">
            <v>13500</v>
          </cell>
          <cell r="H105">
            <v>366.36</v>
          </cell>
          <cell r="I105">
            <v>18296</v>
          </cell>
          <cell r="J105">
            <v>12350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E108">
            <v>11745</v>
          </cell>
          <cell r="F108">
            <v>16191</v>
          </cell>
          <cell r="G108">
            <v>19396.038</v>
          </cell>
          <cell r="H108">
            <v>6421.77</v>
          </cell>
          <cell r="I108">
            <v>25500.072499999998</v>
          </cell>
        </row>
        <row r="114">
          <cell r="E114">
            <v>101755.8</v>
          </cell>
          <cell r="F114">
            <v>118646.4106</v>
          </cell>
          <cell r="G114">
            <v>142504.91</v>
          </cell>
          <cell r="H114">
            <v>82486.648700000005</v>
          </cell>
          <cell r="I114">
            <v>177606.02429999999</v>
          </cell>
          <cell r="J114">
            <v>216198.62899999999</v>
          </cell>
        </row>
        <row r="115">
          <cell r="E115">
            <v>98407.9</v>
          </cell>
          <cell r="F115">
            <v>86813.04</v>
          </cell>
          <cell r="G115">
            <v>119095.91</v>
          </cell>
          <cell r="H115">
            <v>77638.558699999994</v>
          </cell>
          <cell r="I115">
            <v>171606.02429999999</v>
          </cell>
          <cell r="J115">
            <v>216198.62899999999</v>
          </cell>
        </row>
        <row r="116">
          <cell r="E116">
            <v>-19711.900000000001</v>
          </cell>
          <cell r="F116">
            <v>-3875.87</v>
          </cell>
          <cell r="G116">
            <v>35834.006000000001</v>
          </cell>
          <cell r="H116">
            <v>9271.7430000000004</v>
          </cell>
          <cell r="I116">
            <v>7054.3425999999999</v>
          </cell>
          <cell r="J116">
            <v>3883.5687999999991</v>
          </cell>
        </row>
        <row r="117">
          <cell r="E117">
            <v>0.41070000000000001</v>
          </cell>
          <cell r="F117">
            <v>-964.41</v>
          </cell>
          <cell r="G117">
            <v>53236.793100000003</v>
          </cell>
          <cell r="H117">
            <v>14480.183000000001</v>
          </cell>
          <cell r="I117">
            <v>20653.742600000001</v>
          </cell>
          <cell r="J117">
            <v>9708.0687999999991</v>
          </cell>
        </row>
        <row r="132">
          <cell r="E132">
            <v>2</v>
          </cell>
          <cell r="F132">
            <v>2</v>
          </cell>
          <cell r="G132">
            <v>4</v>
          </cell>
          <cell r="H132">
            <v>2</v>
          </cell>
          <cell r="I132">
            <v>2</v>
          </cell>
          <cell r="J132">
            <v>2</v>
          </cell>
        </row>
        <row r="133">
          <cell r="E133">
            <v>6</v>
          </cell>
          <cell r="F133">
            <v>6</v>
          </cell>
          <cell r="G133">
            <v>7</v>
          </cell>
          <cell r="H133">
            <v>7</v>
          </cell>
          <cell r="I133">
            <v>7</v>
          </cell>
          <cell r="J133">
            <v>7</v>
          </cell>
        </row>
        <row r="134">
          <cell r="E134">
            <v>623</v>
          </cell>
          <cell r="F134">
            <v>697</v>
          </cell>
          <cell r="G134">
            <v>1083</v>
          </cell>
          <cell r="H134">
            <v>769</v>
          </cell>
          <cell r="I134">
            <v>794</v>
          </cell>
          <cell r="J134">
            <v>858</v>
          </cell>
        </row>
        <row r="135">
          <cell r="E135">
            <v>156106</v>
          </cell>
          <cell r="F135">
            <v>160216</v>
          </cell>
          <cell r="G135">
            <v>162223</v>
          </cell>
          <cell r="H135">
            <v>163294</v>
          </cell>
          <cell r="I135">
            <v>163523</v>
          </cell>
          <cell r="J135">
            <v>163923</v>
          </cell>
        </row>
        <row r="136">
          <cell r="E136">
            <v>20780</v>
          </cell>
          <cell r="F136">
            <v>23257</v>
          </cell>
          <cell r="G136">
            <v>27848</v>
          </cell>
          <cell r="H136">
            <v>30060</v>
          </cell>
          <cell r="I136">
            <v>31160</v>
          </cell>
          <cell r="J136">
            <v>31560</v>
          </cell>
        </row>
        <row r="137">
          <cell r="E137">
            <v>156</v>
          </cell>
          <cell r="F137">
            <v>172</v>
          </cell>
          <cell r="G137">
            <v>198</v>
          </cell>
          <cell r="H137">
            <v>199</v>
          </cell>
          <cell r="I137">
            <v>199</v>
          </cell>
          <cell r="J137">
            <v>230</v>
          </cell>
        </row>
        <row r="138">
          <cell r="E138">
            <v>63</v>
          </cell>
          <cell r="F138">
            <v>73</v>
          </cell>
          <cell r="G138">
            <v>90</v>
          </cell>
          <cell r="H138">
            <v>99</v>
          </cell>
          <cell r="I138">
            <v>99</v>
          </cell>
          <cell r="J138">
            <v>130</v>
          </cell>
        </row>
        <row r="140">
          <cell r="E140">
            <v>14</v>
          </cell>
          <cell r="F140">
            <v>16</v>
          </cell>
          <cell r="G140">
            <v>16</v>
          </cell>
          <cell r="H140">
            <v>17</v>
          </cell>
          <cell r="I140">
            <v>17</v>
          </cell>
          <cell r="J140">
            <v>19</v>
          </cell>
        </row>
      </sheetData>
      <sheetData sheetId="10" refreshError="1"/>
      <sheetData sheetId="11" refreshError="1">
        <row r="90">
          <cell r="H90" t="str">
            <v>Введите название территории</v>
          </cell>
        </row>
        <row r="96">
          <cell r="D96" t="str">
            <v>Введите название региона</v>
          </cell>
        </row>
        <row r="98">
          <cell r="E98" t="str">
            <v>Введите название территории</v>
          </cell>
        </row>
        <row r="103">
          <cell r="G103" t="str">
            <v>Введите название потребителя</v>
          </cell>
        </row>
        <row r="104">
          <cell r="G104" t="str">
            <v>объем поставки от системы магистрального транспорта, минуя сети ГРО</v>
          </cell>
        </row>
      </sheetData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Анализ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I21">
            <v>49532.959999999999</v>
          </cell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Анализ"/>
      <sheetName val="информ.объемы"/>
      <sheetName val="Объемы по ГРО"/>
      <sheetName val="TEHSHEET"/>
    </sheetNames>
    <sheetDataSet>
      <sheetData sheetId="0" refreshError="1"/>
      <sheetData sheetId="1" refreshError="1"/>
      <sheetData sheetId="2" refreshError="1">
        <row r="20">
          <cell r="G20" t="str">
            <v>0</v>
          </cell>
        </row>
        <row r="21">
          <cell r="G21" t="str">
            <v>0</v>
          </cell>
        </row>
        <row r="22">
          <cell r="G22" t="str">
            <v>0</v>
          </cell>
        </row>
        <row r="23">
          <cell r="G23" t="str">
            <v>0</v>
          </cell>
        </row>
        <row r="24">
          <cell r="G24" t="str">
            <v>0</v>
          </cell>
        </row>
        <row r="25">
          <cell r="G25" t="str">
            <v>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6">
          <cell r="I46" t="str">
            <v>Ставка налога с учетом регрессивной шкалы-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59">
          <cell r="I59" t="str">
            <v>Количество застрахованных лиц -
Страховая премия на 1 чел -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66">
          <cell r="E66">
            <v>0</v>
          </cell>
          <cell r="F66">
            <v>0</v>
          </cell>
          <cell r="G66">
            <v>0</v>
          </cell>
        </row>
        <row r="74">
          <cell r="E74">
            <v>0</v>
          </cell>
          <cell r="F74">
            <v>0</v>
          </cell>
          <cell r="G74">
            <v>0</v>
          </cell>
        </row>
        <row r="80">
          <cell r="E80">
            <v>0</v>
          </cell>
          <cell r="F80">
            <v>0</v>
          </cell>
          <cell r="G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</row>
        <row r="95">
          <cell r="E95">
            <v>0</v>
          </cell>
          <cell r="F95">
            <v>0</v>
          </cell>
          <cell r="G95">
            <v>0</v>
          </cell>
        </row>
        <row r="99">
          <cell r="E99">
            <v>0</v>
          </cell>
          <cell r="F99">
            <v>0</v>
          </cell>
          <cell r="G99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</row>
        <row r="120">
          <cell r="G120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Анализ"/>
      <sheetName val="Приложение1"/>
      <sheetName val="Дифференциация"/>
      <sheetName val="Утвержденные тариф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4">
          <cell r="I14">
            <v>251</v>
          </cell>
        </row>
        <row r="15">
          <cell r="I15">
            <v>1</v>
          </cell>
        </row>
        <row r="16">
          <cell r="I16">
            <v>77</v>
          </cell>
        </row>
        <row r="17">
          <cell r="I17">
            <v>0</v>
          </cell>
        </row>
        <row r="18">
          <cell r="I18">
            <v>27707.212987012987</v>
          </cell>
        </row>
        <row r="24">
          <cell r="I24">
            <v>1777.5</v>
          </cell>
        </row>
        <row r="25">
          <cell r="I25">
            <v>154.41499999999999</v>
          </cell>
        </row>
        <row r="26">
          <cell r="I26">
            <v>145.685</v>
          </cell>
        </row>
        <row r="27">
          <cell r="I27">
            <v>0</v>
          </cell>
        </row>
        <row r="34">
          <cell r="I34">
            <v>370</v>
          </cell>
        </row>
        <row r="35">
          <cell r="I35">
            <v>223.32</v>
          </cell>
        </row>
        <row r="36">
          <cell r="I36">
            <v>40</v>
          </cell>
        </row>
        <row r="37">
          <cell r="I37">
            <v>165.34800000000001</v>
          </cell>
        </row>
        <row r="38">
          <cell r="I38">
            <v>1814.2950000000001</v>
          </cell>
        </row>
        <row r="39">
          <cell r="I39">
            <v>500</v>
          </cell>
        </row>
        <row r="40">
          <cell r="I40">
            <v>0</v>
          </cell>
        </row>
        <row r="41">
          <cell r="I41">
            <v>4800</v>
          </cell>
        </row>
        <row r="43">
          <cell r="I43">
            <v>3664</v>
          </cell>
        </row>
        <row r="44">
          <cell r="I44">
            <v>843</v>
          </cell>
        </row>
        <row r="45">
          <cell r="I45">
            <v>0</v>
          </cell>
        </row>
        <row r="46">
          <cell r="I46">
            <v>360.91440000000006</v>
          </cell>
        </row>
        <row r="47">
          <cell r="I47">
            <v>1350</v>
          </cell>
        </row>
        <row r="48">
          <cell r="I48">
            <v>1810</v>
          </cell>
        </row>
        <row r="49">
          <cell r="I49">
            <v>57.672000000000004</v>
          </cell>
        </row>
        <row r="50">
          <cell r="I50">
            <v>381.78</v>
          </cell>
        </row>
        <row r="51">
          <cell r="I51">
            <v>570</v>
          </cell>
        </row>
        <row r="52">
          <cell r="I52">
            <v>1212.4944</v>
          </cell>
        </row>
        <row r="53">
          <cell r="I53">
            <v>242.2</v>
          </cell>
        </row>
        <row r="54">
          <cell r="I54">
            <v>1445</v>
          </cell>
        </row>
        <row r="55">
          <cell r="I55">
            <v>1810</v>
          </cell>
        </row>
        <row r="56">
          <cell r="I56">
            <v>1768.5</v>
          </cell>
        </row>
        <row r="57">
          <cell r="I57">
            <v>3059.4240000000004</v>
          </cell>
        </row>
        <row r="58">
          <cell r="I58">
            <v>27.5</v>
          </cell>
        </row>
        <row r="59">
          <cell r="I59">
            <v>777.6</v>
          </cell>
        </row>
        <row r="60">
          <cell r="I60">
            <v>500</v>
          </cell>
        </row>
        <row r="61">
          <cell r="I61">
            <v>270</v>
          </cell>
        </row>
        <row r="62">
          <cell r="I62">
            <v>140</v>
          </cell>
        </row>
        <row r="63">
          <cell r="I63">
            <v>15</v>
          </cell>
        </row>
        <row r="64">
          <cell r="I64">
            <v>0</v>
          </cell>
        </row>
        <row r="65">
          <cell r="I65">
            <v>585.4</v>
          </cell>
        </row>
        <row r="68">
          <cell r="I68">
            <v>0</v>
          </cell>
        </row>
        <row r="69">
          <cell r="I69">
            <v>3850</v>
          </cell>
        </row>
        <row r="71">
          <cell r="I71">
            <v>1480.28</v>
          </cell>
        </row>
        <row r="72">
          <cell r="I72">
            <v>727.38</v>
          </cell>
        </row>
        <row r="74">
          <cell r="I74">
            <v>432.85</v>
          </cell>
        </row>
        <row r="75">
          <cell r="I75">
            <v>0</v>
          </cell>
        </row>
        <row r="77">
          <cell r="I77">
            <v>2152.0634210526318</v>
          </cell>
        </row>
        <row r="78">
          <cell r="I78">
            <v>500</v>
          </cell>
        </row>
        <row r="79">
          <cell r="I79">
            <v>22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2007"/>
      <sheetName val="осн.производственные фонды 2008"/>
      <sheetName val="Приложение 1"/>
      <sheetName val="Дифференциация"/>
      <sheetName val="Сводная"/>
      <sheetName val="11"/>
      <sheetName val="regs"/>
      <sheetName val="Регионы"/>
    </sheetNames>
    <sheetDataSet>
      <sheetData sheetId="0"/>
      <sheetData sheetId="1">
        <row r="2">
          <cell r="D2" t="str">
            <v>ГУП "Мособлгаз"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Анали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6"/>
    </sheetNames>
    <sheetDataSet>
      <sheetData sheetId="0" refreshError="1"/>
      <sheetData sheetId="1" refreshError="1"/>
      <sheetData sheetId="2" refreshError="1"/>
      <sheetData sheetId="3" refreshError="1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</sheetData>
      <sheetData sheetId="4" refreshError="1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5" refreshError="1"/>
      <sheetData sheetId="6" refreshError="1">
        <row r="6">
          <cell r="B6">
            <v>0</v>
          </cell>
          <cell r="C6" t="e">
            <v>#REF!</v>
          </cell>
          <cell r="D6" t="e">
            <v>#REF!</v>
          </cell>
        </row>
        <row r="7">
          <cell r="B7">
            <v>0</v>
          </cell>
          <cell r="C7" t="e">
            <v>#REF!</v>
          </cell>
          <cell r="D7" t="e">
            <v>#REF!</v>
          </cell>
        </row>
        <row r="8">
          <cell r="B8">
            <v>0</v>
          </cell>
          <cell r="C8" t="e">
            <v>#REF!</v>
          </cell>
          <cell r="D8" t="e">
            <v>#REF!</v>
          </cell>
        </row>
        <row r="9">
          <cell r="B9">
            <v>0</v>
          </cell>
          <cell r="C9" t="e">
            <v>#REF!</v>
          </cell>
          <cell r="D9" t="e">
            <v>#REF!</v>
          </cell>
        </row>
        <row r="10">
          <cell r="B10">
            <v>0</v>
          </cell>
          <cell r="D10" t="e">
            <v>#REF!</v>
          </cell>
        </row>
      </sheetData>
      <sheetData sheetId="7" refreshError="1">
        <row r="9">
          <cell r="B9" t="str">
            <v>Газопроводы, по которым оказываются услуги по транспортировке газа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1">
          <cell r="B11" t="str">
            <v xml:space="preserve">Газопроводы, находящиеся в собственности </v>
          </cell>
        </row>
        <row r="12">
          <cell r="B12" t="str">
            <v>Газопроводы, полученные по договорам аренды</v>
          </cell>
        </row>
        <row r="13">
          <cell r="B13" t="str">
            <v>Газопроводы, полученные по договорам лизинга</v>
          </cell>
        </row>
        <row r="14">
          <cell r="B14" t="str">
            <v>Газопроводы, полученные на других законных основаниях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Лог обновления"/>
      <sheetName val="Заголовок"/>
      <sheetName val="Анализ"/>
      <sheetName val="Прочие"/>
      <sheetName val="Объемы"/>
      <sheetName val="Список листов"/>
      <sheetName val="AllSheetsInThisWorkbook"/>
      <sheetName val="et_union_hor"/>
      <sheetName val="CheckCopy"/>
      <sheetName val="TEHSHEET"/>
      <sheetName val="modUpdTemplMain"/>
      <sheetName val="modClassifierValidate"/>
      <sheetName val="modCommonProv"/>
      <sheetName val="modProvGeneralProc"/>
      <sheetName val="modfrmReestr"/>
      <sheetName val="REESTR_ORG"/>
      <sheetName val="REESTR_FILTERED"/>
      <sheetName val="modCommandButton"/>
      <sheetName val="modHyp"/>
      <sheetName val="modChange"/>
      <sheetName val="modThisWorkbook"/>
      <sheetName val="modInfo"/>
      <sheetName val="modProv"/>
      <sheetName val="modSheetMain01"/>
      <sheetName val="modSheetMain02"/>
      <sheetName val="modSheetMain03"/>
      <sheetName val="modSheetMain04"/>
      <sheetName val="modSheetMain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E2" t="str">
            <v>2013</v>
          </cell>
        </row>
        <row r="3">
          <cell r="E3" t="str">
            <v>2014</v>
          </cell>
        </row>
        <row r="4">
          <cell r="E4" t="str">
            <v>2015</v>
          </cell>
        </row>
        <row r="5">
          <cell r="E5" t="str">
            <v>2016</v>
          </cell>
        </row>
        <row r="6">
          <cell r="E6" t="str">
            <v>2017</v>
          </cell>
        </row>
        <row r="7">
          <cell r="E7" t="str">
            <v>2018</v>
          </cell>
        </row>
        <row r="8">
          <cell r="E8" t="str">
            <v>2019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  <sheetName val="Лист1"/>
    </sheetNames>
    <sheetDataSet>
      <sheetData sheetId="0">
        <row r="6">
          <cell r="C6" t="str">
            <v>Выручка от основной деятельности/Sales</v>
          </cell>
        </row>
      </sheetData>
      <sheetData sheetId="1">
        <row r="6">
          <cell r="C6" t="str">
            <v>Выручка от основной деятельности/Sales</v>
          </cell>
        </row>
      </sheetData>
      <sheetData sheetId="2">
        <row r="6">
          <cell r="C6" t="str">
            <v>Выручка от основной деятельности/Sales</v>
          </cell>
        </row>
      </sheetData>
      <sheetData sheetId="3">
        <row r="6">
          <cell r="C6" t="str">
            <v>Выручка от основной деятельности/Sales</v>
          </cell>
        </row>
      </sheetData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  <sheetData sheetId="5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  <sheetName val="Лист1"/>
    </sheetNames>
    <sheetDataSet>
      <sheetData sheetId="0">
        <row r="6">
          <cell r="C6" t="str">
            <v>Выручка от основной деятельности/Sales</v>
          </cell>
        </row>
      </sheetData>
      <sheetData sheetId="1">
        <row r="6">
          <cell r="C6" t="str">
            <v>Выручка от основной деятельности/Sales</v>
          </cell>
        </row>
      </sheetData>
      <sheetData sheetId="2">
        <row r="6">
          <cell r="C6" t="str">
            <v>Выручка от основной деятельности/Sales</v>
          </cell>
        </row>
      </sheetData>
      <sheetData sheetId="3">
        <row r="6">
          <cell r="C6" t="str">
            <v>Выручка от основной деятельности/Sales</v>
          </cell>
        </row>
      </sheetData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  <sheetData sheetId="5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 по месяцам_Москва"/>
      <sheetName val="ДДС по месяцам Сладково"/>
      <sheetName val="ДиР укруп Сладково"/>
      <sheetName val="СВОД БДДС Москва-Сладково"/>
      <sheetName val="СВОД БДР укр Мос Сл по месяцам"/>
      <sheetName val="ДиР укруп Москва"/>
      <sheetName val="ДиР укруп ОГГ"/>
      <sheetName val="СВОД БДР укр ОГГ"/>
      <sheetName val="ДДС по месяцам_ОГГ"/>
      <sheetName val="СВОД БДДС ОГГ"/>
      <sheetName val="СВОД БДР укр ООО-шки"/>
      <sheetName val="СВОД БДР укр Москва Сладково"/>
      <sheetName val="СВОД БДР укр ОГГ-М-С"/>
      <sheetName val="Коммунальные расходы"/>
      <sheetName val="для защиты подраз"/>
      <sheetName val="Моточасы"/>
      <sheetName val="Проверка"/>
      <sheetName val="Распределение АТХ!!!"/>
      <sheetName val="ДиР укруп по ВД_"/>
      <sheetName val="СВОД БДР укр по ЦФУ"/>
      <sheetName val="Себестоимость газа"/>
      <sheetName val="СВОД План продаж"/>
      <sheetName val="Правила заполнения!!!"/>
      <sheetName val="БДР_БДДС 2012 ОГГ "/>
      <sheetName val="БДР_БДДС 2012 ООО"/>
      <sheetName val="ДДС по месяцам_2012"/>
      <sheetName val="ДиР укруп по месяцам"/>
      <sheetName val="СВОД БДДС по месяцам"/>
      <sheetName val="СВОД БДДС по ООО"/>
      <sheetName val="План продаж 2012"/>
      <sheetName val="ДиР укруп по ВД"/>
      <sheetName val="СВОД БДР укр по ЦФУ и ВД"/>
      <sheetName val="ДиР  укр ОГГ-М-С"/>
      <sheetName val="ДиР по ООО-шки"/>
      <sheetName val="СВОД БДР укр по месяцам"/>
      <sheetName val="Форма для заполнения"/>
      <sheetName val="СВОД БДР полн ОГГ-М-С-ООО"/>
      <sheetName val="ДиР плн по месяцам"/>
      <sheetName val="СВОД БДР полн по месяцам"/>
      <sheetName val="ОДРукруп-ОДДС"/>
      <sheetName val="ОДР укруп-полн"/>
      <sheetName val="Справочник БДР"/>
      <sheetName val="счетчики"/>
      <sheetName val="ДиР укруп по ЦФО"/>
      <sheetName val="ДиР плн по ЦФУ"/>
      <sheetName val="ДДС по ЦФУ"/>
      <sheetName val="ДДС по ЦФО"/>
    </sheetNames>
    <sheetDataSet>
      <sheetData sheetId="0"/>
      <sheetData sheetId="1"/>
      <sheetData sheetId="2"/>
      <sheetData sheetId="3"/>
      <sheetData sheetId="4"/>
      <sheetData sheetId="5"/>
      <sheetData sheetId="6">
        <row r="45">
          <cell r="D45">
            <v>63938.030064498904</v>
          </cell>
        </row>
      </sheetData>
      <sheetData sheetId="7"/>
      <sheetData sheetId="8"/>
      <sheetData sheetId="9"/>
      <sheetData sheetId="10"/>
      <sheetData sheetId="11">
        <row r="2">
          <cell r="B2">
            <v>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85">
          <cell r="G85">
            <v>39.5</v>
          </cell>
        </row>
      </sheetData>
      <sheetData sheetId="30"/>
      <sheetData sheetId="31"/>
      <sheetData sheetId="32"/>
      <sheetData sheetId="33"/>
      <sheetData sheetId="34">
        <row r="2">
          <cell r="C2">
            <v>3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7">
          <cell r="B7" t="str">
            <v>Выручка от реализации/Sales, руб.</v>
          </cell>
        </row>
        <row r="8">
          <cell r="B8" t="str">
            <v>Реализация газа</v>
          </cell>
        </row>
        <row r="9">
          <cell r="B9" t="str">
            <v>Газ сжиженный из ГРУ населению</v>
          </cell>
        </row>
        <row r="10">
          <cell r="B10" t="str">
            <v>Газ в баллонах с доставкой населению</v>
          </cell>
        </row>
        <row r="11">
          <cell r="B11" t="str">
            <v>Газ в баллонах без доставки населению</v>
          </cell>
        </row>
        <row r="12">
          <cell r="B12" t="str">
            <v>Газ сжиженный емкостной предприятиям</v>
          </cell>
        </row>
        <row r="13">
          <cell r="B13" t="str">
            <v>Газ сжиженный в баллонах предприятиям</v>
          </cell>
        </row>
        <row r="14">
          <cell r="B14" t="str">
            <v>Реализация газа через АГЗС</v>
          </cell>
        </row>
        <row r="15">
          <cell r="B15" t="str">
            <v>Транспортировка газа</v>
          </cell>
        </row>
        <row r="16">
          <cell r="B16" t="str">
            <v>Транспортировка газа без спецнадбавки</v>
          </cell>
        </row>
        <row r="17">
          <cell r="B17" t="str">
            <v>Транспортировка газа (спецнадбавка)</v>
          </cell>
        </row>
        <row r="18">
          <cell r="B18" t="str">
            <v>Предоставление услуг, выполнение работ</v>
          </cell>
        </row>
        <row r="19">
          <cell r="B19" t="str">
            <v>Услуги по ТО ВДГО</v>
          </cell>
        </row>
        <row r="20">
          <cell r="B20" t="str">
            <v>Ремонтные работы по ВДГО</v>
          </cell>
        </row>
        <row r="21">
          <cell r="B21" t="str">
            <v>Услуги по монтажу и перемонтажу</v>
          </cell>
        </row>
        <row r="22">
          <cell r="B22" t="str">
            <v>Услуги по ТО газопроводов природного газа</v>
          </cell>
        </row>
        <row r="23">
          <cell r="B23" t="str">
            <v>Услуги по врезке</v>
          </cell>
        </row>
        <row r="24">
          <cell r="B24" t="str">
            <v>Услуги производственной лаборатории</v>
          </cell>
        </row>
        <row r="25">
          <cell r="B25" t="str">
            <v>Транспортные услуги АТХ</v>
          </cell>
        </row>
        <row r="26">
          <cell r="B26" t="str">
            <v>Услуги аварийного прикрытия</v>
          </cell>
        </row>
        <row r="27">
          <cell r="B27" t="str">
            <v>Услуги производственно-технического отдела</v>
          </cell>
        </row>
        <row r="28">
          <cell r="B28" t="str">
            <v>Прочие услуги</v>
          </cell>
        </row>
        <row r="29">
          <cell r="B29" t="str">
            <v>Реализация приборов учета газа</v>
          </cell>
        </row>
        <row r="30">
          <cell r="B30" t="str">
            <v>Доходы от аренды</v>
          </cell>
        </row>
        <row r="31">
          <cell r="B31" t="str">
            <v>Доходы от сдачи  в аренду недвижимого имущества</v>
          </cell>
        </row>
        <row r="32">
          <cell r="B32" t="str">
            <v>Доходы от сдачи  в аренду прочих ОС</v>
          </cell>
        </row>
        <row r="33">
          <cell r="B33" t="str">
            <v>Строительные и проектные работы</v>
          </cell>
        </row>
        <row r="34">
          <cell r="B34" t="str">
            <v>Выручка от проектных работ</v>
          </cell>
        </row>
        <row r="35">
          <cell r="B35" t="str">
            <v>Выручка от авторского надзора</v>
          </cell>
        </row>
        <row r="36">
          <cell r="B36" t="str">
            <v>Выручка от СМР по внутренней газификации</v>
          </cell>
        </row>
        <row r="37">
          <cell r="B37" t="str">
            <v>Выручка от СМР по наружной газификации</v>
          </cell>
        </row>
        <row r="38">
          <cell r="B38" t="str">
            <v>Выручка от СМР по замене сосудов установок СУГ</v>
          </cell>
        </row>
        <row r="39">
          <cell r="B39" t="str">
            <v>Выручка от СМР объектов недвижимости</v>
          </cell>
        </row>
        <row r="40">
          <cell r="B40" t="str">
            <v>Услуги Туристической гостиницы</v>
          </cell>
        </row>
        <row r="41">
          <cell r="B41" t="str">
            <v>Себестоимость/COGS</v>
          </cell>
        </row>
        <row r="42">
          <cell r="B42" t="str">
            <v>Себестоимость реализованного газа</v>
          </cell>
        </row>
        <row r="43">
          <cell r="B43" t="str">
            <v>Стоимость газа в ценах поставщика</v>
          </cell>
        </row>
        <row r="44">
          <cell r="B44" t="str">
            <v>Транспортировка газа от иногородних поставщиков</v>
          </cell>
        </row>
        <row r="45">
          <cell r="B45" t="str">
            <v>Прием, слив и хранение сжиженного газа</v>
          </cell>
        </row>
        <row r="46">
          <cell r="B46" t="str">
            <v>Налив и компаундирование сжиженного газа в автоцистерны</v>
          </cell>
        </row>
        <row r="47">
          <cell r="B47" t="str">
            <v>Налив сжиженного газа в баллоны</v>
          </cell>
        </row>
        <row r="48">
          <cell r="B48" t="str">
            <v>Технологические потери сжиженного газа</v>
          </cell>
        </row>
        <row r="49">
          <cell r="B49" t="str">
            <v>Изменение запасов газа сжиженного</v>
          </cell>
        </row>
        <row r="50">
          <cell r="B50" t="str">
            <v>Себестоимость предоставленных услуг и выполненных работ</v>
          </cell>
        </row>
        <row r="51">
          <cell r="B51" t="str">
            <v>ТМЦ по работам и услугам</v>
          </cell>
        </row>
        <row r="52">
          <cell r="B52" t="str">
            <v>Услуги сторонних организаций по работам и услугам</v>
          </cell>
        </row>
        <row r="53">
          <cell r="B53" t="str">
            <v>Расходы на оплату труда по работам и услугам</v>
          </cell>
        </row>
        <row r="54">
          <cell r="B54" t="str">
            <v>Обязательные страховые взносы по работам и услугам</v>
          </cell>
        </row>
        <row r="55">
          <cell r="B55" t="str">
            <v>Себестоимость реализованных приборов учета</v>
          </cell>
        </row>
        <row r="56">
          <cell r="B56" t="str">
            <v>Себестоимость сдачи имущества в аренду</v>
          </cell>
        </row>
        <row r="57">
          <cell r="B57" t="str">
            <v>Теплоэнергия по сданному в аренду имуществу</v>
          </cell>
        </row>
        <row r="58">
          <cell r="B58" t="str">
            <v>Электроэнергия по сданному в аренду имуществу</v>
          </cell>
        </row>
        <row r="59">
          <cell r="B59" t="str">
            <v>Водоснабжение и водоотведение по сданному в аренду имуществу</v>
          </cell>
        </row>
        <row r="60">
          <cell r="B60" t="str">
            <v>Себестоимость строительных и проектных работ</v>
          </cell>
        </row>
        <row r="61">
          <cell r="B61" t="str">
            <v>ТМЦ для строительства газапроводов, замены сосудов</v>
          </cell>
        </row>
        <row r="62">
          <cell r="B62" t="str">
            <v xml:space="preserve">Услуги сторонних организаций по строительству газопроводов, замене сосудов </v>
          </cell>
        </row>
        <row r="63">
          <cell r="B63" t="str">
            <v>ТМЦ для строительства объектов недвижимости</v>
          </cell>
        </row>
        <row r="64">
          <cell r="B64" t="str">
            <v>Услуги сторонних организаций по строительству объектов недвижимости</v>
          </cell>
        </row>
        <row r="65">
          <cell r="B65" t="str">
            <v>Расходы на оплату труда по проектным и строительным работам</v>
          </cell>
        </row>
        <row r="66">
          <cell r="B66" t="str">
            <v>Обязательные страховые взносы по проектным и строительным работам</v>
          </cell>
        </row>
        <row r="67">
          <cell r="B67" t="str">
            <v>Маржинальная прибыль/Gross profit</v>
          </cell>
        </row>
        <row r="68">
          <cell r="B68" t="str">
            <v>Маржинальная прибыль от реализации газа</v>
          </cell>
        </row>
        <row r="69">
          <cell r="B69" t="str">
            <v>Маржинальная прибыль от транспортировки газа</v>
          </cell>
        </row>
        <row r="70">
          <cell r="B70" t="str">
            <v>Маржинальная прибыль от предоставленных услуг и выполненных работ</v>
          </cell>
        </row>
        <row r="71">
          <cell r="B71" t="str">
            <v>Маржинальная прибыль от реализации приборов учета</v>
          </cell>
        </row>
        <row r="72">
          <cell r="B72" t="str">
            <v>Маржинальная прибыль от сдачи объектов в аренду</v>
          </cell>
        </row>
        <row r="73">
          <cell r="B73" t="str">
            <v>Маржинальная прибыль строительных и проектных работ</v>
          </cell>
        </row>
        <row r="74">
          <cell r="B74" t="str">
            <v>Рентабельность по маржинальной прибыли/Gross margin, %</v>
          </cell>
        </row>
        <row r="75">
          <cell r="B75" t="str">
            <v>Рентабельность по маржинальной прибыли от реализации газа</v>
          </cell>
        </row>
        <row r="76">
          <cell r="B76" t="str">
            <v>Рентабельность по маржинальной прибыли от транспортировки газа</v>
          </cell>
        </row>
        <row r="77">
          <cell r="B77" t="str">
            <v>Рентабельность по маржинальной прибыли от предоставленных услуг и выполненных работ</v>
          </cell>
        </row>
        <row r="78">
          <cell r="B78" t="str">
            <v>Рентабельность по маржинальной прибыли от реализации приборов учета</v>
          </cell>
        </row>
        <row r="79">
          <cell r="B79" t="str">
            <v>Рентабельность по маржинальной прибыли от сдачи объектов в аренду</v>
          </cell>
        </row>
        <row r="80">
          <cell r="B80" t="str">
            <v>Рентабельность по маржинальной прибыли от строительных и проектных работ</v>
          </cell>
        </row>
        <row r="81">
          <cell r="B81" t="str">
            <v>Общепроизводственные расходы/Production expenses</v>
          </cell>
        </row>
        <row r="82">
          <cell r="B82" t="str">
            <v>Расходы на оплату труда</v>
          </cell>
        </row>
        <row r="83">
          <cell r="B83" t="str">
            <v>Фонд оплаты труда</v>
          </cell>
        </row>
        <row r="84">
          <cell r="B84" t="str">
            <v>Обязательные страховые взносы</v>
          </cell>
        </row>
        <row r="85">
          <cell r="B85" t="str">
            <v>Расходы на персонал</v>
          </cell>
        </row>
        <row r="86">
          <cell r="B86" t="str">
            <v>Подбор, обучение, переподготовка, повышение квалификации</v>
          </cell>
        </row>
        <row r="87">
          <cell r="B87" t="str">
            <v>Выплаты социального характера</v>
          </cell>
        </row>
        <row r="88">
          <cell r="B88" t="str">
            <v>Добровольное медицинское страхование</v>
          </cell>
        </row>
        <row r="89">
          <cell r="B89" t="str">
            <v>Расходы на корпоративные мероприятия</v>
          </cell>
        </row>
        <row r="90">
          <cell r="B90" t="str">
            <v>Прочие расходы на персонал</v>
          </cell>
        </row>
        <row r="91">
          <cell r="B91" t="str">
            <v>Оборудование, приборы, инструменты производственные</v>
          </cell>
        </row>
        <row r="92">
          <cell r="B92" t="str">
            <v>Обслуживание и ремонт газового оборудования</v>
          </cell>
        </row>
        <row r="93">
          <cell r="B93" t="str">
            <v>ТМЦ для обслуживания и ремонта газового оборудования</v>
          </cell>
        </row>
        <row r="94">
          <cell r="B94" t="str">
            <v>Услуги по обслуживанию и ремонту газового оборудования</v>
          </cell>
        </row>
        <row r="95">
          <cell r="B95" t="str">
            <v>Ремонт и освидетельствование газовых баллонов</v>
          </cell>
        </row>
        <row r="96">
          <cell r="B96" t="str">
            <v>Обслуживание и ремонт прочего оборудования</v>
          </cell>
        </row>
        <row r="97">
          <cell r="B97" t="str">
            <v>ТМЦ для обслуживания и ремонта прочего оборудования</v>
          </cell>
        </row>
        <row r="98">
          <cell r="B98" t="str">
            <v>Услуги по обслуживанию и ремонту прочего оборудования</v>
          </cell>
        </row>
        <row r="99">
          <cell r="B99" t="str">
            <v>Освидетельствование, поверка и лицензирование</v>
          </cell>
        </row>
        <row r="100">
          <cell r="B100" t="str">
            <v>Диагностика и освидетельствование сосудов СУГ</v>
          </cell>
        </row>
        <row r="101">
          <cell r="B101" t="str">
            <v>Диагностика газопроводов</v>
          </cell>
        </row>
        <row r="102">
          <cell r="B102" t="str">
            <v>Анализ качества газа</v>
          </cell>
        </row>
        <row r="103">
          <cell r="B103" t="str">
            <v>Поверка приборов</v>
          </cell>
        </row>
        <row r="104">
          <cell r="B104" t="str">
            <v>Лицензирование деятельности и членские взносы</v>
          </cell>
        </row>
        <row r="105">
          <cell r="B105" t="str">
            <v>Страхование в общепроизводственных целях</v>
          </cell>
        </row>
        <row r="106">
          <cell r="B106" t="str">
            <v>Расходы по охране труда и технике безопасности</v>
          </cell>
        </row>
        <row r="107">
          <cell r="B107" t="str">
            <v>Аттестация персонала</v>
          </cell>
        </row>
        <row r="108">
          <cell r="B108" t="str">
            <v>Аттестация  рабочих мест и оборудования</v>
          </cell>
        </row>
        <row r="109">
          <cell r="B109" t="str">
            <v>Пожарная безопасность</v>
          </cell>
        </row>
        <row r="110">
          <cell r="B110" t="str">
            <v>Спецодежда и другие ср-ва индивидуальной защиты</v>
          </cell>
        </row>
        <row r="111">
          <cell r="B111" t="str">
            <v>Добровольное страхование от несчастных случаев и профзаболеваний</v>
          </cell>
        </row>
        <row r="112">
          <cell r="B112" t="str">
            <v>Средства для обеспечения нормальных условий труда</v>
          </cell>
        </row>
        <row r="113">
          <cell r="B113" t="str">
            <v>Прочие расходы по охране труда и технике безопасности</v>
          </cell>
        </row>
        <row r="114">
          <cell r="B114" t="str">
            <v>Связь</v>
          </cell>
        </row>
        <row r="115">
          <cell r="B115" t="str">
            <v>Стационарная телефонная связь</v>
          </cell>
        </row>
        <row r="116">
          <cell r="B116" t="str">
            <v>Интернет ( в т.ч. эл. отчетность)</v>
          </cell>
        </row>
        <row r="117">
          <cell r="B117" t="str">
            <v>Мобильная связь</v>
          </cell>
        </row>
        <row r="118">
          <cell r="B118" t="str">
            <v>Радиочастотная связь</v>
          </cell>
        </row>
        <row r="119">
          <cell r="B119" t="str">
            <v>Прочие услуги связи</v>
          </cell>
        </row>
        <row r="120">
          <cell r="B120" t="str">
            <v>Аренда</v>
          </cell>
        </row>
        <row r="121">
          <cell r="B121" t="str">
            <v>Аренда (лизинг) газопроводов</v>
          </cell>
        </row>
        <row r="122">
          <cell r="B122" t="str">
            <v>Аренда земли</v>
          </cell>
        </row>
        <row r="123">
          <cell r="B123" t="str">
            <v>Аренда (лизинг) зданий, помещений</v>
          </cell>
        </row>
        <row r="124">
          <cell r="B124" t="str">
            <v>Аренда (лизинг) прочего имущества</v>
          </cell>
        </row>
        <row r="125">
          <cell r="B125" t="str">
            <v>Коммунальные расходы</v>
          </cell>
        </row>
        <row r="126">
          <cell r="B126" t="str">
            <v>Теплоэнергия</v>
          </cell>
        </row>
        <row r="127">
          <cell r="B127" t="str">
            <v>Электроэнергия</v>
          </cell>
        </row>
        <row r="128">
          <cell r="B128" t="str">
            <v>Водоснабжение и водоотведение</v>
          </cell>
        </row>
        <row r="129">
          <cell r="B129" t="str">
            <v xml:space="preserve">Вывоз ТБО, мусора и снега, утилизация  опасных отходов  </v>
          </cell>
        </row>
        <row r="130">
          <cell r="B130" t="str">
            <v>Охрана и безопасность</v>
          </cell>
        </row>
        <row r="131">
          <cell r="B131" t="str">
            <v>Охрана объектов</v>
          </cell>
        </row>
        <row r="132">
          <cell r="B132" t="str">
            <v>Прочие расходы на охрану и безопасность</v>
          </cell>
        </row>
        <row r="133">
          <cell r="B133" t="str">
            <v>Приобретение (до 40 тыс.руб.) и обслуживание ОС</v>
          </cell>
        </row>
        <row r="134">
          <cell r="B134" t="str">
            <v>Офисная мебель и оборудование</v>
          </cell>
        </row>
        <row r="135">
          <cell r="B135" t="str">
            <v>Компьютерная и офисная техника</v>
          </cell>
        </row>
        <row r="136">
          <cell r="B136" t="str">
            <v>ТМЦ для обслуживания и ремонта компьютерной и офисной техники</v>
          </cell>
        </row>
        <row r="137">
          <cell r="B137" t="str">
            <v>Услуги по обслуживанию и ремонту компьютерной и офисной техники</v>
          </cell>
        </row>
        <row r="138">
          <cell r="B138" t="str">
            <v>Расходы на программное обеспечение</v>
          </cell>
        </row>
        <row r="139">
          <cell r="B139" t="str">
            <v>Текущий ремонт и обслуживание зданий и сооружений</v>
          </cell>
        </row>
        <row r="140">
          <cell r="B140" t="str">
            <v>ТМЦ для текущего обслуживания и ремонта производственных зданий и сооружений</v>
          </cell>
        </row>
        <row r="141">
          <cell r="B141" t="str">
            <v>Услуги по текущему ремонту и обслуживанию производственных зданий и сооружений</v>
          </cell>
        </row>
        <row r="142">
          <cell r="B142" t="str">
            <v>Капитальный ремонт зданий и сооружений</v>
          </cell>
        </row>
        <row r="143">
          <cell r="B143" t="str">
            <v>ТМЦ для капитального ремонта производственных зданий и сооружений</v>
          </cell>
        </row>
        <row r="144">
          <cell r="B144" t="str">
            <v>Услуги по капитальному ремонту производственных зданий и сооружений</v>
          </cell>
        </row>
        <row r="145">
          <cell r="B145" t="str">
            <v>Командировочные расходы</v>
          </cell>
        </row>
        <row r="146">
          <cell r="B146" t="str">
            <v>Хозяйственные расходы</v>
          </cell>
        </row>
        <row r="147">
          <cell r="B147" t="str">
            <v>Канцелярские расходы</v>
          </cell>
        </row>
        <row r="148">
          <cell r="B148" t="str">
            <v>Расходы на продажу/Selling expenses</v>
          </cell>
        </row>
        <row r="149">
          <cell r="B149" t="str">
            <v>Услуги почтамта и ПЖРУ по обработке квитанций и сбору платежей, копии лицевых счетов</v>
          </cell>
        </row>
        <row r="150">
          <cell r="B150" t="str">
            <v>Бланки строгой отчетности, абонентские книжки, квитанции</v>
          </cell>
        </row>
        <row r="151">
          <cell r="B151" t="str">
            <v>Реклама</v>
          </cell>
        </row>
        <row r="152">
          <cell r="B152" t="str">
            <v>Транспортные расходы</v>
          </cell>
        </row>
        <row r="153">
          <cell r="B153" t="str">
            <v>Транспортные услуги сторонних организаций</v>
          </cell>
        </row>
        <row r="154">
          <cell r="B154" t="str">
            <v>Транспортные услуги по доставке персонала</v>
          </cell>
        </row>
        <row r="155">
          <cell r="B155" t="str">
            <v>ГСМ (бензин, диз.топливо, масла и пр.)</v>
          </cell>
        </row>
        <row r="156">
          <cell r="B156" t="str">
            <v>ГСМ (газ)</v>
          </cell>
        </row>
        <row r="157">
          <cell r="B157" t="str">
            <v>ТМЦ для ремонта автотранспорта</v>
          </cell>
        </row>
        <row r="158">
          <cell r="B158" t="str">
            <v>Услуги сторонних организаций по обслуживанию и ремонту автотранспорта</v>
          </cell>
        </row>
        <row r="159">
          <cell r="B159" t="str">
            <v>Регистрация транспортных средств</v>
          </cell>
        </row>
        <row r="160">
          <cell r="B160" t="str">
            <v>Страхование транспорта и автогражданской ответственности</v>
          </cell>
        </row>
        <row r="161">
          <cell r="B161" t="str">
            <v>Общехозяйственные расходы/Adimnistrative expenses</v>
          </cell>
        </row>
        <row r="162">
          <cell r="B162" t="str">
            <v>Расходы на оплату труда</v>
          </cell>
        </row>
        <row r="163">
          <cell r="B163" t="str">
            <v>Фонд оплаты труда АУП</v>
          </cell>
        </row>
        <row r="164">
          <cell r="B164" t="str">
            <v>Обязательные страховые взносы АУП</v>
          </cell>
        </row>
        <row r="165">
          <cell r="B165" t="str">
            <v>Расходы на персонал</v>
          </cell>
        </row>
        <row r="166">
          <cell r="B166" t="str">
            <v>Подбор, обучение, переподготовка, повышение квалификации АУП</v>
          </cell>
        </row>
        <row r="167">
          <cell r="B167" t="str">
            <v>Выплаты социального характера АУП</v>
          </cell>
        </row>
        <row r="168">
          <cell r="B168" t="str">
            <v>Добровольное медицинское страхование АУП</v>
          </cell>
        </row>
        <row r="169">
          <cell r="B169" t="str">
            <v>Расходы на выплаты Совету директоров</v>
          </cell>
        </row>
        <row r="170">
          <cell r="B170" t="str">
            <v>Расходы на корпоративные мероприятия АУП</v>
          </cell>
        </row>
        <row r="171">
          <cell r="B171" t="str">
            <v>Спецодежда и другие ср-ва индивидуальной защиты АУП</v>
          </cell>
        </row>
        <row r="172">
          <cell r="B172" t="str">
            <v>Прочие расходы на административно-управленческий персонал</v>
          </cell>
        </row>
        <row r="173">
          <cell r="B173" t="str">
            <v>Транспортные расходы</v>
          </cell>
        </row>
        <row r="174">
          <cell r="B174" t="str">
            <v>Транспортные услуги сторонних организаций в АУР</v>
          </cell>
        </row>
        <row r="175">
          <cell r="B175" t="str">
            <v>Транспортные услуги по доставке АУ персонала</v>
          </cell>
        </row>
        <row r="176">
          <cell r="B176" t="str">
            <v>ГСМ (бензин, диз.топливо, масла и пр.) в АУР</v>
          </cell>
        </row>
        <row r="177">
          <cell r="B177" t="str">
            <v>ГСМ (газ) в АУР</v>
          </cell>
        </row>
        <row r="178">
          <cell r="B178" t="str">
            <v>ТМЦ для ремонта автотранспорта в АУР</v>
          </cell>
        </row>
        <row r="179">
          <cell r="B179" t="str">
            <v>Услуги сторонних организаций по обслуживанию и ремонту автотранспорта в АУР</v>
          </cell>
        </row>
        <row r="180">
          <cell r="B180" t="str">
            <v>Регистрация транспортных средств в АУР</v>
          </cell>
        </row>
        <row r="181">
          <cell r="B181" t="str">
            <v>Страхование транспорта и автогражданской ответственности в АУР</v>
          </cell>
        </row>
        <row r="182">
          <cell r="B182" t="str">
            <v>Аренда</v>
          </cell>
        </row>
        <row r="183">
          <cell r="B183" t="str">
            <v>Аренда (лизинг) зданий, помещений общехозяйственного назначения</v>
          </cell>
        </row>
        <row r="184">
          <cell r="B184" t="str">
            <v>Аренда земли общехозяйственного назначения</v>
          </cell>
        </row>
        <row r="185">
          <cell r="B185" t="str">
            <v>Аренда (лизинг) прочего общехозяйственного имущества</v>
          </cell>
        </row>
        <row r="186">
          <cell r="B186" t="str">
            <v>Коммунальные расходы</v>
          </cell>
        </row>
        <row r="187">
          <cell r="B187" t="str">
            <v>Теплоэнергия общехозяйственная</v>
          </cell>
        </row>
        <row r="188">
          <cell r="B188" t="str">
            <v>Электроэнергия общехозяйственная</v>
          </cell>
        </row>
        <row r="189">
          <cell r="B189" t="str">
            <v>Водоснабжение и водоотведение общехозяйственные</v>
          </cell>
        </row>
        <row r="190">
          <cell r="B190" t="str">
            <v>Вывоз ТБО, мусора и снега, утилизация  отходов общехозяйственных</v>
          </cell>
        </row>
        <row r="191">
          <cell r="B191" t="str">
            <v>Охрана и безопасность</v>
          </cell>
        </row>
        <row r="192">
          <cell r="B192" t="str">
            <v>Охрана общехозяйственных объектов</v>
          </cell>
        </row>
        <row r="193">
          <cell r="B193" t="str">
            <v>Прочие общехозяйственные расходы на охрану и безопасность</v>
          </cell>
        </row>
        <row r="194">
          <cell r="B194" t="str">
            <v>Приобретение (до 40 тыс.руб.) и обслуживание ОС</v>
          </cell>
        </row>
        <row r="195">
          <cell r="B195" t="str">
            <v>Мебель и оборудование для офиса</v>
          </cell>
        </row>
        <row r="196">
          <cell r="B196" t="str">
            <v>Офисная и компьютерная техника</v>
          </cell>
        </row>
        <row r="197">
          <cell r="B197" t="str">
            <v>ТМЦ для обслуживания и ремонта офисной и компьютерной техники</v>
          </cell>
        </row>
        <row r="198">
          <cell r="B198" t="str">
            <v>Услуги по обслуживанию и ремонту офисной и компьютерной техники</v>
          </cell>
        </row>
        <row r="199">
          <cell r="B199" t="str">
            <v>Программное обеспечение приобретение, доработка и обслуживание</v>
          </cell>
        </row>
        <row r="200">
          <cell r="B200" t="str">
            <v>Текущий ремонт и обслуживание зданий и сооружений</v>
          </cell>
        </row>
        <row r="201">
          <cell r="B201" t="str">
            <v>ТМЦ для текущего обслуживания и ремонта зданий и сооружений</v>
          </cell>
        </row>
        <row r="202">
          <cell r="B202" t="str">
            <v>Услуги по текущему ремонту и обслуживанию зданий и сооружений</v>
          </cell>
        </row>
        <row r="203">
          <cell r="B203" t="str">
            <v>Капитальный ремонт зданий и сооружений</v>
          </cell>
        </row>
        <row r="204">
          <cell r="B204" t="str">
            <v>ТМЦ для капитального ремонта зданий и сооружений</v>
          </cell>
        </row>
        <row r="205">
          <cell r="B205" t="str">
            <v>Услуги по капитальному ремонту зданий и сооружений</v>
          </cell>
        </row>
        <row r="206">
          <cell r="B206" t="str">
            <v>Юридические, консультационные и информационные расходы</v>
          </cell>
        </row>
        <row r="207">
          <cell r="B207" t="str">
            <v>Аудиторские и консалтинговые услуги</v>
          </cell>
        </row>
        <row r="208">
          <cell r="B208" t="str">
            <v>Юридические услуги</v>
          </cell>
        </row>
        <row r="209">
          <cell r="B209" t="str">
            <v>Нотариальные услуги</v>
          </cell>
        </row>
        <row r="210">
          <cell r="B210" t="str">
            <v>Учредительные информационные и регистрационные расходы</v>
          </cell>
        </row>
        <row r="211">
          <cell r="B211" t="str">
            <v>Судебные издержки</v>
          </cell>
        </row>
        <row r="212">
          <cell r="B212" t="str">
            <v>Расходы на оценку и переоценку имущества</v>
          </cell>
        </row>
        <row r="213">
          <cell r="B213" t="str">
            <v>Информационно-правовые расходы</v>
          </cell>
        </row>
        <row r="214">
          <cell r="B214" t="str">
            <v>Подписные и информационные издания</v>
          </cell>
        </row>
        <row r="215">
          <cell r="B215" t="str">
            <v>Связь</v>
          </cell>
        </row>
        <row r="216">
          <cell r="B216" t="str">
            <v>Стационарная телефонная связь АУП</v>
          </cell>
        </row>
        <row r="217">
          <cell r="B217" t="str">
            <v>Интернет ( в т.ч. эл. отчетность) АУП</v>
          </cell>
        </row>
        <row r="218">
          <cell r="B218" t="str">
            <v>Мобильная связь АУП</v>
          </cell>
        </row>
        <row r="219">
          <cell r="B219" t="str">
            <v>Почтово-телеграфные и курьерские расходы</v>
          </cell>
        </row>
        <row r="220">
          <cell r="B220" t="str">
            <v>Прочие услуги связи АУП</v>
          </cell>
        </row>
        <row r="221">
          <cell r="B221" t="str">
            <v>Прочие административно-управленческие расходы</v>
          </cell>
        </row>
        <row r="222">
          <cell r="B222" t="str">
            <v>Банковские услуги</v>
          </cell>
        </row>
        <row r="223">
          <cell r="B223" t="str">
            <v>Расходы по ведению реестра акционеров</v>
          </cell>
        </row>
        <row r="224">
          <cell r="B224" t="str">
            <v>Страхование ОС и ТМЦ, деятельности</v>
          </cell>
        </row>
        <row r="225">
          <cell r="B225" t="str">
            <v>Пожарная безопасность общехозяйственного назначения</v>
          </cell>
        </row>
        <row r="226">
          <cell r="B226" t="str">
            <v>Командировочные расходы АУП</v>
          </cell>
        </row>
        <row r="227">
          <cell r="B227" t="str">
            <v>Представительские расходы</v>
          </cell>
        </row>
        <row r="228">
          <cell r="B228" t="str">
            <v>Реклама общехозяйственного назначения</v>
          </cell>
        </row>
        <row r="229">
          <cell r="B229" t="str">
            <v>Хозяйственные расходы АУП</v>
          </cell>
        </row>
        <row r="230">
          <cell r="B230" t="str">
            <v>Канцелярские расходы АУП</v>
          </cell>
        </row>
        <row r="231">
          <cell r="B231" t="str">
            <v>Штрафы и пени по контрактам, по административным нарушениям</v>
          </cell>
        </row>
        <row r="232">
          <cell r="B232" t="str">
            <v>Прочие общехозяйственные расходы</v>
          </cell>
        </row>
        <row r="233">
          <cell r="B233" t="str">
            <v>Налоги, в т.ч.</v>
          </cell>
        </row>
        <row r="234">
          <cell r="B234" t="str">
            <v>Налог на имущество</v>
          </cell>
        </row>
        <row r="235">
          <cell r="B235" t="str">
            <v>Земельный налог</v>
          </cell>
        </row>
        <row r="236">
          <cell r="B236" t="str">
            <v>Транспортный налог</v>
          </cell>
        </row>
        <row r="237">
          <cell r="B237" t="str">
            <v>Прочие налоги и сборы</v>
          </cell>
        </row>
        <row r="238">
          <cell r="B238" t="str">
            <v>Пени и штрафы по налогам</v>
          </cell>
        </row>
        <row r="239">
          <cell r="B239" t="str">
            <v>Операционная прибыль/EBITDA</v>
          </cell>
        </row>
        <row r="240">
          <cell r="B240" t="str">
            <v>Рентабельность по EBITDA/EBITDA margin, %</v>
          </cell>
        </row>
        <row r="241">
          <cell r="B241" t="str">
            <v>Прочие доходы/Other income</v>
          </cell>
        </row>
        <row r="242">
          <cell r="B242" t="str">
            <v>Реализация имущественных прав</v>
          </cell>
        </row>
        <row r="243">
          <cell r="B243" t="str">
            <v>Доходы от продажи внеоборотных активов</v>
          </cell>
        </row>
        <row r="244">
          <cell r="B244" t="str">
            <v>Доходы от продажи ТМЦ</v>
          </cell>
        </row>
        <row r="245">
          <cell r="B245" t="str">
            <v>Возмещение расходов</v>
          </cell>
        </row>
        <row r="246">
          <cell r="B246" t="str">
            <v>Прочие доходы</v>
          </cell>
        </row>
        <row r="247">
          <cell r="B247" t="str">
            <v>Прочие расходы/Other expenses</v>
          </cell>
        </row>
        <row r="248">
          <cell r="B248" t="str">
            <v>Расходы, связанные с продажей внеоборотных активов</v>
          </cell>
        </row>
        <row r="249">
          <cell r="B249" t="str">
            <v>Расходы, связанные с реализацией ТМЦ</v>
          </cell>
        </row>
        <row r="250">
          <cell r="B250" t="str">
            <v>Расходы на возмещение причиненного ущерба</v>
          </cell>
        </row>
        <row r="251">
          <cell r="B251" t="str">
            <v>Прочие расходы</v>
          </cell>
        </row>
        <row r="252">
          <cell r="B252" t="str">
            <v>Корректировки прошлых периодов</v>
          </cell>
        </row>
        <row r="253">
          <cell r="B253" t="str">
            <v>Корректировки выручки прошлых периодов</v>
          </cell>
        </row>
        <row r="254">
          <cell r="B254" t="str">
            <v>Корректировки расходов прошлых периодов</v>
          </cell>
        </row>
        <row r="255">
          <cell r="B255" t="str">
            <v>Дополненная EBITDA/Adjusted EBITDA</v>
          </cell>
        </row>
        <row r="256">
          <cell r="B256" t="str">
            <v>Рентабельность по дополненной EBITDA/Adjusted EBITDA margin, %</v>
          </cell>
        </row>
        <row r="257">
          <cell r="B257" t="str">
            <v>Расходы на финансирование</v>
          </cell>
        </row>
        <row r="258">
          <cell r="B258" t="str">
            <v>Проценты к получению</v>
          </cell>
        </row>
        <row r="259">
          <cell r="B259" t="str">
            <v>Проценты по кредитам к выплате</v>
          </cell>
        </row>
        <row r="260">
          <cell r="B260" t="str">
            <v>Проценты по займам к выплате</v>
          </cell>
        </row>
        <row r="261">
          <cell r="B261" t="str">
            <v>Амортизация</v>
          </cell>
        </row>
        <row r="262">
          <cell r="B262" t="str">
            <v>Амортизация производственных ОС</v>
          </cell>
        </row>
        <row r="263">
          <cell r="B263" t="str">
            <v>Амортизация непроизводственных ОС</v>
          </cell>
        </row>
        <row r="264">
          <cell r="B264" t="str">
            <v>Прибыль до уплаты налога на прибыль/EBT</v>
          </cell>
        </row>
        <row r="265">
          <cell r="B265" t="str">
            <v>Рентабельность по прибыли до уплаты налога на прибыль/EBT margin, %</v>
          </cell>
        </row>
        <row r="266">
          <cell r="B266" t="str">
            <v>Налог на прибыль</v>
          </cell>
        </row>
        <row r="267">
          <cell r="B267" t="str">
            <v>Чистая прибыль/NOPAT</v>
          </cell>
        </row>
        <row r="268">
          <cell r="B268" t="str">
            <v>Рентабельность по чистой прибыли/NOPAT margin, %</v>
          </cell>
        </row>
        <row r="269">
          <cell r="B269" t="str">
            <v>Чистая прибыль/NOPAT нарастающим итогом</v>
          </cell>
        </row>
        <row r="270">
          <cell r="B270" t="str">
            <v>Отложенное налоговое обязательство</v>
          </cell>
        </row>
        <row r="271">
          <cell r="B271" t="str">
            <v>Капитализация расходов на 08 счет</v>
          </cell>
        </row>
        <row r="272">
          <cell r="B272" t="str">
            <v>Расходы за счет чистой прибыли по БУ (84сч)</v>
          </cell>
        </row>
        <row r="273">
          <cell r="B273" t="str">
            <v>Чистая прибыль нарастающим итогом по БУ</v>
          </cell>
        </row>
      </sheetData>
      <sheetData sheetId="42"/>
      <sheetData sheetId="43"/>
      <sheetData sheetId="44"/>
      <sheetData sheetId="45"/>
      <sheetData sheetId="4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2"/>
      <sheetName val="3"/>
      <sheetName val="4"/>
      <sheetName val="5"/>
      <sheetName val="6"/>
      <sheetName val="Приложение 1"/>
      <sheetName val="Приложение 2"/>
      <sheetName val="Приложение 3"/>
      <sheetName val="Лист1"/>
      <sheetName val="форма 2"/>
      <sheetName val="TEHSHEET"/>
      <sheetName val="15.э"/>
      <sheetName val="мар 2001"/>
      <sheetName val="TECHSHEET"/>
      <sheetName val="~5047955"/>
      <sheetName val="11"/>
      <sheetName val="regs"/>
      <sheetName val="тех. нужды"/>
      <sheetName val="соб. нужды"/>
      <sheetName val="Анализ"/>
      <sheetName val="Сентябрь"/>
      <sheetName val="коммунальные"/>
      <sheetName val="Sheet1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Лист12"/>
      <sheetName val="коммунальные(39)"/>
      <sheetName val="field"/>
      <sheetName val="Обнулить"/>
      <sheetName val="t_sheet"/>
      <sheetName val="9.3"/>
      <sheetName val="расш  6-п"/>
      <sheetName val="9.1.1"/>
      <sheetName val="НПО"/>
      <sheetName val="Програм. обеспеч. и лиц."/>
      <sheetName val="ТУ 5"/>
      <sheetName val="амортизация"/>
      <sheetName val="аренда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reconcilation"/>
      <sheetName val="П"/>
      <sheetName val="15_э"/>
      <sheetName val="_5047955"/>
      <sheetName val="тех_ нужды"/>
      <sheetName val="соб_ нужды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не_удалять"/>
      <sheetName val="Производство электроэнергии"/>
      <sheetName val="Титульный"/>
      <sheetName val="Опции"/>
      <sheetName val="СДР"/>
      <sheetName val="смета+расш."/>
      <sheetName val="расш.кальк."/>
      <sheetName val="План Газпрома"/>
      <sheetName val="Продажи реальные и прогноз 20 л"/>
      <sheetName val="31_08_2004"/>
      <sheetName val="ЧП"/>
      <sheetName val="31.08.2004"/>
      <sheetName val="П921_960"/>
      <sheetName val=" 9.4"/>
      <sheetName val="index"/>
      <sheetName val="ЗАО_мес"/>
      <sheetName val="ЗАО_н.ит"/>
      <sheetName val="Лист5"/>
      <sheetName val="3 квартал"/>
      <sheetName val="Справочник БДР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Списки"/>
      <sheetName val="ИнвестицииСвод"/>
      <sheetName val="Спр_ мест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Лист3"/>
      <sheetName val="сети 2007"/>
      <sheetName val="01-02 (БДиР Общества)"/>
      <sheetName val="15_э1"/>
      <sheetName val="План_Газпрома"/>
      <sheetName val="Производство_электроэнергии3"/>
      <sheetName val="подготовка_кадров"/>
      <sheetName val="9_4"/>
      <sheetName val="содер_зд"/>
      <sheetName val="9_3"/>
      <sheetName val="расш__6-п"/>
      <sheetName val="9_1_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тех__нужды1"/>
      <sheetName val="соб__нужды1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лан_Газпрома1"/>
      <sheetName val="Производство_электроэнергии4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тех__нужды3"/>
      <sheetName val="соб__нужды3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FES"/>
      <sheetName val="Справочно"/>
      <sheetName val="Шины"/>
      <sheetName val="Дни"/>
      <sheetName val="С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 1"/>
      <sheetName val="Стр 2"/>
      <sheetName val="Стр 3"/>
      <sheetName val="Бухгалтерия"/>
      <sheetName val="Бухгалтерия 2"/>
      <sheetName val="ГОЧС"/>
      <sheetName val="ГОЧС2"/>
      <sheetName val="Канцелярия"/>
      <sheetName val="Канцелярия 2"/>
      <sheetName val="КД"/>
      <sheetName val="КД 2"/>
      <sheetName val="Лаборатория"/>
      <sheetName val="Лаборатория 2"/>
      <sheetName val="МУ"/>
      <sheetName val="МУ2"/>
      <sheetName val="ОКС"/>
      <sheetName val="ОКС2"/>
      <sheetName val="ОМТС"/>
      <sheetName val="ОМТС2"/>
      <sheetName val="ИТиА"/>
      <sheetName val="ИТиА2"/>
      <sheetName val="ПС"/>
      <sheetName val="ПС2"/>
      <sheetName val="Профком"/>
      <sheetName val="Профком2"/>
      <sheetName val="ПТО"/>
      <sheetName val="ПТО2"/>
      <sheetName val="СВК"/>
      <sheetName val="СВК2"/>
      <sheetName val="РП"/>
      <sheetName val="РП2"/>
      <sheetName val="ОТ"/>
      <sheetName val="ОТ2"/>
      <sheetName val="СЭС"/>
      <sheetName val="СЭС2"/>
      <sheetName val="ФЭС"/>
      <sheetName val="ФЭС2"/>
      <sheetName val="ЦПГ"/>
      <sheetName val="ЦПГ2"/>
      <sheetName val="Юр.отдел"/>
      <sheetName val="Юр.отдел2"/>
      <sheetName val="+ СТСК"/>
      <sheetName val="БДР"/>
      <sheetName val="Справочник БДДС"/>
      <sheetName val="Вопросы"/>
      <sheetName val="Справочник"/>
      <sheetName val="Правила заполнения"/>
    </sheetNames>
    <sheetDataSet>
      <sheetData sheetId="0">
        <row r="7">
          <cell r="C7" t="str">
            <v>Выручка от основной деятельности/Sales</v>
          </cell>
        </row>
      </sheetData>
      <sheetData sheetId="1">
        <row r="7">
          <cell r="C7" t="str">
            <v>Выручка от основной деятельности/Sales</v>
          </cell>
        </row>
      </sheetData>
      <sheetData sheetId="2">
        <row r="7">
          <cell r="C7" t="str">
            <v>Выручка от основной деятельности/Sales</v>
          </cell>
        </row>
      </sheetData>
      <sheetData sheetId="3">
        <row r="7">
          <cell r="C7" t="str">
            <v>Выручка от основной деятельности/Sales</v>
          </cell>
        </row>
      </sheetData>
      <sheetData sheetId="4">
        <row r="7">
          <cell r="C7" t="str">
            <v>Выручка от основной деятельности/Sales</v>
          </cell>
        </row>
      </sheetData>
      <sheetData sheetId="5">
        <row r="7">
          <cell r="C7" t="str">
            <v>Выручка от основной деятельности/Sales</v>
          </cell>
        </row>
      </sheetData>
      <sheetData sheetId="6">
        <row r="7">
          <cell r="C7" t="str">
            <v>Выручка от основной деятельности/Sales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">
          <cell r="C7" t="str">
            <v>Выручка от основной деятельности/Sales</v>
          </cell>
        </row>
      </sheetData>
      <sheetData sheetId="41">
        <row r="7">
          <cell r="C7" t="str">
            <v>Выручка от основной деятельности/Sales</v>
          </cell>
        </row>
      </sheetData>
      <sheetData sheetId="42">
        <row r="7">
          <cell r="C7" t="str">
            <v>Выручка от основной деятельности/Sales</v>
          </cell>
        </row>
      </sheetData>
      <sheetData sheetId="43">
        <row r="7">
          <cell r="C7" t="str">
            <v>Выручка от основной деятельности/Sales</v>
          </cell>
        </row>
      </sheetData>
      <sheetData sheetId="44">
        <row r="7">
          <cell r="C7" t="str">
            <v>Выручка от основной деятельности/Sales</v>
          </cell>
        </row>
      </sheetData>
      <sheetData sheetId="45">
        <row r="7">
          <cell r="C7" t="str">
            <v>Выручка от основной деятельности/Sales</v>
          </cell>
        </row>
        <row r="8">
          <cell r="C8" t="str">
            <v>Выручка от реализации газа</v>
          </cell>
        </row>
        <row r="9">
          <cell r="C9" t="str">
            <v>Выручка от реализации газа сжиженного (население)</v>
          </cell>
        </row>
        <row r="10">
          <cell r="C10" t="str">
            <v>Выручка от реализации газа в  баллонах (население) с  доставкой</v>
          </cell>
        </row>
        <row r="11">
          <cell r="C11" t="str">
            <v>Выручка от реализации газа в баллонах (население) без доставки</v>
          </cell>
        </row>
        <row r="12">
          <cell r="C12" t="str">
            <v>Выручка от реализации газа сжиженного (организации)</v>
          </cell>
        </row>
        <row r="13">
          <cell r="C13" t="str">
            <v>Выручка от реализации газа  сжиженного газа в баллонах, емкостях  (организации)</v>
          </cell>
        </row>
        <row r="14">
          <cell r="C14" t="str">
            <v>Выручка от реализации газа через АГЗС</v>
          </cell>
        </row>
        <row r="15">
          <cell r="C15" t="str">
            <v>Выручка от реализации услуг по транспортировке газа</v>
          </cell>
        </row>
        <row r="16">
          <cell r="C16" t="str">
            <v>Транспортировка газа от спецнадбавки</v>
          </cell>
        </row>
        <row r="17">
          <cell r="C17" t="str">
            <v>Транспортировка газа без спецнадбавки</v>
          </cell>
        </row>
        <row r="18">
          <cell r="C18" t="str">
            <v>Выручка от реализации услуг  ТО и платных услуг</v>
          </cell>
        </row>
        <row r="19">
          <cell r="C19" t="str">
            <v>Выручка от  оказания услуг  ТО  газопроводов природного газа</v>
          </cell>
        </row>
        <row r="20">
          <cell r="C20" t="str">
            <v>Выручка от реализации имущественных прав (опцион)</v>
          </cell>
        </row>
        <row r="21">
          <cell r="C21" t="str">
            <v>Выручка от  оказания услуг  ТО ВДГО</v>
          </cell>
        </row>
        <row r="22">
          <cell r="C22" t="str">
            <v xml:space="preserve">Платные услуги КЭС </v>
          </cell>
        </row>
        <row r="23">
          <cell r="C23" t="str">
            <v>Выручка от  оказания услуг  МУ</v>
          </cell>
        </row>
        <row r="24">
          <cell r="C24" t="str">
            <v xml:space="preserve">Выручка от  оказания услуг  СВ </v>
          </cell>
        </row>
        <row r="25">
          <cell r="C25" t="str">
            <v>Выручка от  оказания услуг  АТХ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Расходы</v>
          </cell>
        </row>
        <row r="30">
          <cell r="C30" t="str">
            <v>Общепроизводственные расходы</v>
          </cell>
        </row>
        <row r="31">
          <cell r="C31" t="str">
            <v xml:space="preserve">Расходы на приобретение МБП, инвентаря </v>
          </cell>
        </row>
        <row r="32">
          <cell r="C32" t="str">
            <v>Расходы на страхование зданий и ОС производственного  назначения, промышленно-опасных объектов</v>
          </cell>
        </row>
        <row r="33">
          <cell r="C33" t="str">
            <v>Расходы на страхование зданий и ОС  непроизводственного  назначения</v>
          </cell>
        </row>
        <row r="34">
          <cell r="C34" t="str">
            <v>Расходы на страхование прочего имущества</v>
          </cell>
        </row>
        <row r="35">
          <cell r="C35" t="str">
            <v>Расходные материалы для обслуживания производственного процесса, инструмент</v>
          </cell>
        </row>
        <row r="36">
          <cell r="C36" t="str">
            <v>Прочие общепроизводственные расходы</v>
          </cell>
        </row>
        <row r="37">
          <cell r="C37" t="str">
            <v xml:space="preserve">Аренда </v>
          </cell>
        </row>
        <row r="38">
          <cell r="C38" t="str">
            <v>Аренда земли</v>
          </cell>
        </row>
        <row r="39">
          <cell r="C39" t="str">
            <v xml:space="preserve">Аренда помещений </v>
          </cell>
        </row>
        <row r="40">
          <cell r="C40" t="str">
            <v>Аренда ав/тр средсв</v>
          </cell>
        </row>
        <row r="41">
          <cell r="C41" t="str">
            <v>Аренда газопроводов</v>
          </cell>
        </row>
        <row r="42">
          <cell r="C42" t="str">
            <v>Аренда прочего имущества</v>
          </cell>
        </row>
        <row r="43">
          <cell r="C43" t="str">
            <v xml:space="preserve">Коммунальные расходы </v>
          </cell>
        </row>
        <row r="44">
          <cell r="C44" t="str">
            <v>Электроэнергия</v>
          </cell>
        </row>
        <row r="45">
          <cell r="C45" t="str">
            <v>Водоснабжение и стоки</v>
          </cell>
        </row>
        <row r="46">
          <cell r="C46" t="str">
            <v>Теплоэнергия</v>
          </cell>
        </row>
        <row r="47">
          <cell r="C47" t="str">
            <v>Газ на собственные бытовые нужды ( организованное питание )</v>
          </cell>
        </row>
        <row r="48">
          <cell r="C48" t="str">
            <v xml:space="preserve">Вывоз ТБО, мусора и снега, утилизация  опасных отходов  </v>
          </cell>
        </row>
        <row r="49">
          <cell r="C49" t="str">
            <v>Прочие коммунальные расходы</v>
          </cell>
        </row>
        <row r="50">
          <cell r="C50" t="str">
            <v xml:space="preserve">Транспортные расходы собственные </v>
          </cell>
        </row>
        <row r="51">
          <cell r="C51" t="str">
            <v>ГСМ для заправки ТС</v>
          </cell>
        </row>
        <row r="52">
          <cell r="C52" t="str">
            <v>Газ для а/транспорта</v>
          </cell>
        </row>
        <row r="53">
          <cell r="C53" t="str">
            <v>Ремонт и обслуживание а/м (з/части,  материалы)</v>
          </cell>
        </row>
        <row r="54">
          <cell r="C54" t="str">
            <v>Ремонт и обслуживание ТС (инструмент)</v>
          </cell>
        </row>
        <row r="55">
          <cell r="C55" t="str">
            <v>Техосмотр и регистрация а/м</v>
          </cell>
        </row>
        <row r="56">
          <cell r="C56" t="str">
            <v>Страхование автотранспорта</v>
          </cell>
        </row>
        <row r="57">
          <cell r="C57" t="str">
            <v>Разработка и согласование  с ГИБДД схем дорожного движения</v>
          </cell>
        </row>
        <row r="58">
          <cell r="C58" t="str">
            <v>Прочие выплаты на транспорт (мойка, стоянка, охрана и пр.)</v>
          </cell>
        </row>
        <row r="59">
          <cell r="C59" t="str">
            <v xml:space="preserve">Расходы на локальную доставку </v>
          </cell>
        </row>
        <row r="60">
          <cell r="C60" t="str">
            <v>Расходы на персонал</v>
          </cell>
        </row>
        <row r="61">
          <cell r="C61" t="str">
            <v xml:space="preserve">Заработная плата </v>
          </cell>
        </row>
        <row r="62">
          <cell r="C62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63">
          <cell r="C63" t="str">
            <v>ЕСН, СНС</v>
          </cell>
        </row>
        <row r="64">
          <cell r="C64" t="str">
            <v>Компенсация за проезд ( в т.ч. проездные билеты)</v>
          </cell>
        </row>
        <row r="65">
          <cell r="C65" t="str">
            <v>Расходы на выплаты Совету директоров</v>
          </cell>
        </row>
        <row r="66">
          <cell r="C66" t="str">
            <v xml:space="preserve">Расходы на обучение, связанное с основной деятельностью </v>
          </cell>
        </row>
        <row r="67">
          <cell r="C67" t="str">
            <v>Расходы на обучение, не связанное с основной деятельностю ( АУП, тренинги и т.д.)</v>
          </cell>
        </row>
        <row r="68">
          <cell r="C68" t="str">
            <v>Расходы на корпоративные мероприятия</v>
          </cell>
        </row>
        <row r="69">
          <cell r="C69" t="str">
            <v>Медицинское страхование, обслуживание, медикаменты</v>
          </cell>
        </row>
        <row r="70">
          <cell r="C70" t="str">
            <v>Содержание профкома</v>
          </cell>
        </row>
        <row r="71">
          <cell r="C71" t="str">
            <v>Прочие расходы на персонал</v>
          </cell>
        </row>
        <row r="72">
          <cell r="C72" t="str">
            <v>Ремонт и обслуживание ОС</v>
          </cell>
        </row>
        <row r="73">
          <cell r="C73" t="str">
            <v>Ремонт и обслуживание газопроводов (материалы, з/части, услуги, опрессовка)</v>
          </cell>
        </row>
        <row r="74">
          <cell r="C74" t="str">
            <v>Арматура и комплект. запчасти к газовому оборудованию (вентили,заглушки,задвижки,клапаны,краны,перех</v>
          </cell>
        </row>
        <row r="75">
          <cell r="C75" t="str">
            <v>Лакокрасочные материалы</v>
          </cell>
        </row>
        <row r="76">
          <cell r="C76" t="str">
            <v xml:space="preserve">Материалы прочие </v>
          </cell>
        </row>
        <row r="77">
          <cell r="C77" t="str">
            <v>Металлопрофиль (уголок,круглая,пруток,шестигранник,лист)</v>
          </cell>
        </row>
        <row r="78">
          <cell r="C78" t="str">
            <v>Прокладки, уплотнительные материалы, и др.резинотехнические изделия ( паронит, лента ФУМ, смазка)</v>
          </cell>
        </row>
        <row r="79">
          <cell r="C79" t="str">
            <v>Стройматериалы (цемент, кирпич, песок, проч.)</v>
          </cell>
        </row>
        <row r="80">
          <cell r="C80" t="str">
            <v>Трубная продукция (трубы,отводы,переходы)</v>
          </cell>
        </row>
        <row r="81">
          <cell r="C81" t="str">
            <v>Емкости для хранения и перевозки газа</v>
          </cell>
        </row>
        <row r="82">
          <cell r="C82" t="str">
            <v>Услуги по текущему ремонту газопроводов</v>
          </cell>
        </row>
        <row r="83">
          <cell r="C83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84">
          <cell r="C84" t="str">
            <v>Аккумуляторы</v>
          </cell>
        </row>
        <row r="85">
          <cell r="C85" t="str">
            <v>Арматура и комплект. запчасти к технологическому оборудованию (вентили,заглушки,задвижки,клапаны,краны,перех)</v>
          </cell>
        </row>
        <row r="86">
          <cell r="C86" t="str">
            <v>Комплектующие и запчасти для станков и оборудования</v>
          </cell>
        </row>
        <row r="87">
          <cell r="C87" t="str">
            <v>Лакокрасочные материалы</v>
          </cell>
        </row>
        <row r="88">
          <cell r="C88" t="str">
            <v>Металлопрофиль (уголок,круглая,пруток,шестигранник,лист)</v>
          </cell>
        </row>
        <row r="89">
          <cell r="C89" t="str">
            <v>Прокладки, уплотнительные материалы, и др.резинотехнические изделия ( паронит, лента ФУМ, смазка)</v>
          </cell>
        </row>
        <row r="90">
          <cell r="C90" t="str">
            <v>Стройматериалы (цемент, кирпич, песок, проч.)</v>
          </cell>
        </row>
        <row r="91">
          <cell r="C91" t="str">
            <v>Трубная продукция (трубы,отводы,переходы)</v>
          </cell>
        </row>
        <row r="92">
          <cell r="C92" t="str">
            <v>Электро- и сантехнические материалы (кабели, лампы,выключатели)</v>
          </cell>
        </row>
        <row r="93">
          <cell r="C93" t="str">
            <v>Ремонт и обслуживанию  ОС технологического назначения (услуги)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(услуги, материалы)</v>
          </cell>
        </row>
        <row r="96">
          <cell r="C96" t="str">
            <v>Лакокрасочные материалы</v>
          </cell>
        </row>
        <row r="97">
          <cell r="C97" t="str">
            <v>Хоз.инвентарь</v>
          </cell>
        </row>
        <row r="98">
          <cell r="C98" t="str">
            <v>Стройматериалы</v>
          </cell>
        </row>
        <row r="99">
          <cell r="C99" t="str">
            <v>Электро- и сантехнические материалы (кабели, лампы,выключатели)</v>
          </cell>
        </row>
        <row r="100">
          <cell r="C100" t="str">
            <v xml:space="preserve">Материалы прочие </v>
          </cell>
        </row>
        <row r="101">
          <cell r="C101" t="str">
            <v>Ремонт и обслуживание зданий, сооружений (услуги)</v>
          </cell>
        </row>
        <row r="102">
          <cell r="C102" t="str">
            <v>Ремонт и обслуживание компьютерной и оргтехники(материалы, запчасти, услуги)</v>
          </cell>
        </row>
        <row r="103">
          <cell r="C103" t="str">
            <v>З/части, комплектующие, расходные материалы для ремонта оргтехники</v>
          </cell>
        </row>
        <row r="104">
          <cell r="C104" t="str">
            <v xml:space="preserve">Услуги по ремонту и обслуживание компьютерной и оргтехники, </v>
          </cell>
        </row>
        <row r="105">
          <cell r="C105" t="str">
            <v xml:space="preserve">Расходы на ПО (списание РБП) </v>
          </cell>
        </row>
        <row r="106">
          <cell r="C106" t="str">
            <v>Ремонт и обслуживание ККМ</v>
          </cell>
        </row>
        <row r="107">
          <cell r="C107" t="str">
            <v>Газ на технологические нужды (сварка, ремонтные, строит-е)</v>
          </cell>
        </row>
        <row r="108">
          <cell r="C108" t="str">
            <v>Ремонт газовых баллонов</v>
          </cell>
        </row>
        <row r="109">
          <cell r="C109" t="str">
            <v>Расходы на контроль качества, экспертизу, аттестацию, сертификацию и поверку</v>
          </cell>
        </row>
        <row r="110">
          <cell r="C110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111">
          <cell r="C111" t="str">
            <v>Расходы на  экспертизу, аттестацию и сертификацию деятельности  специалистов, персонала</v>
          </cell>
        </row>
        <row r="112">
          <cell r="C112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113">
          <cell r="C113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114">
          <cell r="C114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15">
          <cell r="C115" t="str">
            <v>Расходы на прочие услуги, связанные с  экспертизой, аттестацией и сертификацией деятельности</v>
          </cell>
        </row>
        <row r="116">
          <cell r="C116" t="str">
            <v>Лицензирование деятельности и оформление сопутствующей документации</v>
          </cell>
        </row>
        <row r="117">
          <cell r="C117" t="str">
            <v xml:space="preserve">Услуги связи </v>
          </cell>
        </row>
        <row r="118">
          <cell r="C118" t="str">
            <v>Стационарная телефонная связь (абонентская плата,междугородние и международные переговоры)</v>
          </cell>
        </row>
        <row r="119">
          <cell r="C119" t="str">
            <v>Мобильная связь</v>
          </cell>
        </row>
        <row r="120">
          <cell r="C120" t="str">
            <v>Интернет ( в т.ч. эл. виды передачи налоговой отчетности)</v>
          </cell>
        </row>
        <row r="121">
          <cell r="C121" t="str">
            <v>Радиочастотная  связь (системы  наблюдения, навигации  ТС ( газовозов), радиочастотный центр</v>
          </cell>
        </row>
        <row r="122">
          <cell r="C122" t="str">
            <v>Расходы на почтовые и курьерские услуги</v>
          </cell>
        </row>
        <row r="123">
          <cell r="C123" t="str">
            <v>Прочие услуги связи</v>
          </cell>
        </row>
        <row r="124">
          <cell r="C124" t="str">
            <v>Услуги почтамта и ПЖРУ по обработке единой квитанции</v>
          </cell>
        </row>
        <row r="125">
          <cell r="C125" t="str">
            <v>Расходы по охране труда и технике безопасности</v>
          </cell>
        </row>
        <row r="126">
          <cell r="C126" t="str">
            <v>Страхование от несчастных случаев (обязательное и добровольное)</v>
          </cell>
        </row>
        <row r="127">
          <cell r="C127" t="str">
            <v>Расходы на питание (молоко, спец.жиры и т.д)</v>
          </cell>
        </row>
        <row r="128">
          <cell r="C128" t="str">
            <v>Расходы на обеспечение пожарной безопасности</v>
          </cell>
        </row>
        <row r="129">
          <cell r="C129" t="str">
            <v>Расходы на спецодежду, средства индивидуальной защиты</v>
          </cell>
        </row>
        <row r="130">
          <cell r="C130" t="str">
            <v>Прочие расходы по охране труда и технике безопасности, дозиметрия</v>
          </cell>
        </row>
        <row r="131">
          <cell r="C131" t="str">
            <v>Реклама и маркетинг, PR</v>
          </cell>
        </row>
        <row r="132">
          <cell r="C132" t="str">
            <v>Расходы на рекламу в СМИ, интернете</v>
          </cell>
        </row>
        <row r="133">
          <cell r="C133" t="str">
            <v>Расходы на дизайн и макет рекламы</v>
          </cell>
        </row>
        <row r="134">
          <cell r="C134" t="str">
            <v>Расходы на участие в выставках, конференциях, презентациях</v>
          </cell>
        </row>
        <row r="135">
          <cell r="C135" t="str">
            <v>Расходы на изготовление рекламных материалов и сувенирной продукции</v>
          </cell>
        </row>
        <row r="136">
          <cell r="C136" t="str">
            <v>Прочие расходы на рекламу</v>
          </cell>
        </row>
        <row r="137">
          <cell r="C137" t="str">
            <v>Землеустроительные работы</v>
          </cell>
        </row>
        <row r="138">
          <cell r="C138" t="str">
            <v>Общехозяйственные расходы</v>
          </cell>
        </row>
        <row r="139">
          <cell r="C139" t="str">
            <v>МБП, инструмент, инвентарь общехозяйственного назначения</v>
          </cell>
        </row>
        <row r="140">
          <cell r="C140" t="str">
            <v>Расходы на охрану и безопасность</v>
          </cell>
        </row>
        <row r="141">
          <cell r="C141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142">
          <cell r="C142" t="str">
            <v>Офисные расходы и канцелярия ( в т.ч. бумага)</v>
          </cell>
        </row>
        <row r="143">
          <cell r="C143" t="str">
            <v>Бланки строгой отчетности, абонентские книжки</v>
          </cell>
        </row>
        <row r="144">
          <cell r="C144" t="str">
            <v>Представительские расходы</v>
          </cell>
        </row>
        <row r="145">
          <cell r="C145" t="str">
            <v>Командировочные расходы</v>
          </cell>
        </row>
        <row r="146">
          <cell r="C146" t="str">
            <v>Компьютерная и оргтехника (стоимостью менее 20 тыс. руб.)</v>
          </cell>
        </row>
        <row r="147">
          <cell r="C147" t="str">
            <v>Прочие общехозяйственные расходы</v>
          </cell>
        </row>
        <row r="148">
          <cell r="C148" t="str">
            <v>Консультационные и информационные услуги</v>
          </cell>
        </row>
        <row r="149">
          <cell r="C149" t="str">
            <v>Аудиторские услуги</v>
          </cell>
        </row>
        <row r="150">
          <cell r="C150" t="str">
            <v>Нотариальные услуги</v>
          </cell>
        </row>
        <row r="151">
          <cell r="C151" t="str">
            <v>Консультационные услуги</v>
          </cell>
        </row>
        <row r="152">
          <cell r="C152" t="str">
            <v>Регистрационные расходы</v>
          </cell>
        </row>
        <row r="153">
          <cell r="C153" t="str">
            <v>Расходы на подписку на периодические издания и нормативную литературу</v>
          </cell>
        </row>
        <row r="154">
          <cell r="C154" t="str">
            <v>Расходы на информационно-правовые системы</v>
          </cell>
        </row>
        <row r="155">
          <cell r="C155" t="str">
            <v>Юридические услуги</v>
          </cell>
        </row>
        <row r="156">
          <cell r="C156" t="str">
            <v>Прочие профессиональные услуги</v>
          </cell>
        </row>
        <row r="157">
          <cell r="C157" t="str">
            <v>Налоги , сборы и другие обязательные платежи</v>
          </cell>
        </row>
        <row r="158">
          <cell r="C158" t="str">
            <v>Транспортный налог</v>
          </cell>
        </row>
        <row r="159">
          <cell r="C159" t="str">
            <v>Налог на имущество</v>
          </cell>
        </row>
        <row r="160">
          <cell r="C160" t="str">
            <v>Налог на землю</v>
          </cell>
        </row>
        <row r="161">
          <cell r="C161" t="str">
            <v>Плата за негативное воздействие на окружающую среду</v>
          </cell>
        </row>
        <row r="162">
          <cell r="C162" t="str">
            <v>Пени и штрафы по налогам</v>
          </cell>
        </row>
        <row r="163">
          <cell r="C163" t="str">
            <v>Госпошлина</v>
          </cell>
        </row>
        <row r="164">
          <cell r="C164" t="str">
            <v>Прочие налоги и сборы</v>
          </cell>
        </row>
        <row r="165">
          <cell r="C165" t="str">
            <v>Прочие доходы/Other income</v>
          </cell>
        </row>
        <row r="166">
          <cell r="C166" t="str">
            <v>Доходы от сдачи  в аренду ОС</v>
          </cell>
        </row>
        <row r="167">
          <cell r="C167" t="str">
            <v>Доходы от сдачи  в аренду земли</v>
          </cell>
        </row>
        <row r="168">
          <cell r="C168" t="str">
            <v>Доходы от сдачи  в аренду оборудования</v>
          </cell>
        </row>
        <row r="169">
          <cell r="C169" t="str">
            <v>Доходы от сдачи  в аренду транспортных средств</v>
          </cell>
        </row>
        <row r="170">
          <cell r="C170" t="str">
            <v>Доходы от сдачи  в аренду недвижимого имущества</v>
          </cell>
        </row>
        <row r="171">
          <cell r="C171" t="str">
            <v xml:space="preserve">Доходы от продажи , выбытия ОС, НМА </v>
          </cell>
        </row>
        <row r="172">
          <cell r="C172" t="str">
            <v>Доходы от продажи, выбытия газопроводов</v>
          </cell>
        </row>
        <row r="173">
          <cell r="C173" t="str">
            <v>Доходы от продажи, выбытия недвижимого имущества</v>
          </cell>
        </row>
        <row r="174">
          <cell r="C174" t="str">
            <v>Доходы от выбытия и списания прочих ОС</v>
          </cell>
        </row>
        <row r="175">
          <cell r="C175" t="str">
            <v>Доходы от реализации ценных бумаг</v>
          </cell>
        </row>
        <row r="176">
          <cell r="C176" t="str">
            <v>Активы (имущество, права), полученные безвозмездно</v>
          </cell>
        </row>
        <row r="177">
          <cell r="C177" t="str">
            <v>Пени и штрафы полученные</v>
          </cell>
        </row>
        <row r="178">
          <cell r="C178" t="str">
            <v>Прибыль прошлых лет, выявленная в отчетном периоде</v>
          </cell>
        </row>
        <row r="179">
          <cell r="C179" t="str">
            <v xml:space="preserve">Прочие доходы </v>
          </cell>
        </row>
        <row r="180">
          <cell r="C180" t="str">
            <v>Доходы по курсовым и суммовым разницам</v>
          </cell>
        </row>
        <row r="181">
          <cell r="C181" t="str">
            <v>Доходы от продажи, списания материалов</v>
          </cell>
        </row>
        <row r="182">
          <cell r="C182" t="str">
            <v>Излишки по результатам инвентаризации</v>
          </cell>
        </row>
        <row r="183">
          <cell r="C183" t="str">
            <v>Поступления в возмещение убытка</v>
          </cell>
        </row>
        <row r="184">
          <cell r="C184" t="str">
            <v>От передачи в уставный капитал</v>
          </cell>
        </row>
        <row r="185">
          <cell r="C185" t="str">
            <v>Суммы восстановленных резервов</v>
          </cell>
        </row>
        <row r="186">
          <cell r="C186" t="str">
            <v>Дооценка активов</v>
          </cell>
        </row>
        <row r="187">
          <cell r="C187" t="str">
            <v>Доходы в виде материальных ценностей, полученных при ремонте основных средств</v>
          </cell>
        </row>
        <row r="188">
          <cell r="C188" t="str">
            <v>Доходы от демонтажа оборудования</v>
          </cell>
        </row>
        <row r="189">
          <cell r="C189" t="str">
            <v>Доходы от участия в других организациях</v>
          </cell>
        </row>
        <row r="190">
          <cell r="C190" t="str">
            <v>Прочие доходы</v>
          </cell>
        </row>
        <row r="191">
          <cell r="C191" t="str">
            <v>Проценты полученные</v>
          </cell>
        </row>
        <row r="192">
          <cell r="C192" t="str">
            <v>Прочие расходы/Other expenses</v>
          </cell>
        </row>
        <row r="193">
          <cell r="C193" t="str">
            <v>Комиссия за  перечесление денежных средств, РКО, прочие банковские услуги</v>
          </cell>
        </row>
        <row r="194">
          <cell r="C194" t="str">
            <v>Благотворительность</v>
          </cell>
        </row>
        <row r="195">
          <cell r="C195" t="str">
            <v>Спонсорство</v>
          </cell>
        </row>
        <row r="196">
          <cell r="C196" t="str">
            <v>Членские взносы и иные обязательные платежи</v>
          </cell>
        </row>
        <row r="197">
          <cell r="C197" t="str">
            <v>Расходы по курсовым и суммовым разницам</v>
          </cell>
        </row>
        <row r="198">
          <cell r="C198" t="str">
            <v>Расходы по консервации и расконсервации ОС</v>
          </cell>
        </row>
        <row r="199">
          <cell r="C199" t="str">
            <v>Штрафы и пени по контрактам</v>
          </cell>
        </row>
        <row r="200">
          <cell r="C200" t="str">
            <v>Списание безнадежной дебиторской задолженности</v>
          </cell>
        </row>
        <row r="201">
          <cell r="C201" t="str">
            <v>Убытки прошлых лет</v>
          </cell>
        </row>
        <row r="202">
          <cell r="C202" t="str">
            <v>Расходы, связанные со списанием, выбытием ОС</v>
          </cell>
        </row>
        <row r="203">
          <cell r="C203" t="str">
            <v>Расходы, связанные с возмещением причиненного ущерба</v>
          </cell>
        </row>
        <row r="204">
          <cell r="C204" t="str">
            <v>Расходы на выплаты Совету Директоров</v>
          </cell>
        </row>
        <row r="205">
          <cell r="C205" t="str">
            <v>Прочие расходы</v>
          </cell>
        </row>
        <row r="206">
          <cell r="C206" t="str">
            <v>Проценты  за пользование заемными средствами</v>
          </cell>
        </row>
        <row r="207">
          <cell r="C207" t="str">
            <v>Проценты по кредитам</v>
          </cell>
        </row>
        <row r="208">
          <cell r="C208" t="str">
            <v>Проценты по займам</v>
          </cell>
        </row>
        <row r="209">
          <cell r="C209" t="str">
            <v>Амортизация</v>
          </cell>
        </row>
        <row r="210">
          <cell r="C210" t="str">
            <v>Износ и амортизация по ОС и НМА производственного назначения (в т.ч. ликвидация ОС)</v>
          </cell>
        </row>
        <row r="211">
          <cell r="C211" t="str">
            <v>Износ и амортизация по ОС и НМА непроизводственного назначения  (в т.ч. ликвидация ОС)</v>
          </cell>
        </row>
        <row r="212">
          <cell r="C212" t="str">
            <v>Лизинг ОС</v>
          </cell>
        </row>
        <row r="213">
          <cell r="C213" t="str">
            <v xml:space="preserve">Налог на прибыль </v>
          </cell>
        </row>
        <row r="214">
          <cell r="C214" t="str">
            <v xml:space="preserve">Налог на прибыль </v>
          </cell>
        </row>
        <row r="215">
          <cell r="C215" t="str">
            <v>Отложенное налоговое обязательство</v>
          </cell>
        </row>
        <row r="216">
          <cell r="C216" t="str">
            <v>Поступления от инвестиционной деятельности</v>
          </cell>
        </row>
        <row r="217">
          <cell r="C217" t="str">
            <v>Поступления от продажи ОС</v>
          </cell>
        </row>
        <row r="218">
          <cell r="C218" t="str">
            <v>Поступления от реализации НМА</v>
          </cell>
        </row>
        <row r="219">
          <cell r="C219" t="str">
            <v>Поступления от реализации акций, облигаций, векселей, долей сторонних организаций</v>
          </cell>
        </row>
        <row r="220">
          <cell r="C220" t="str">
            <v>Поступления от реализации прочих активов</v>
          </cell>
        </row>
        <row r="221">
          <cell r="C221" t="str">
            <v>Выплаты по инвестиционной деятельности</v>
          </cell>
        </row>
        <row r="222">
          <cell r="C222" t="str">
            <v>Приобретение ОС и инвестиции в ЦБ</v>
          </cell>
        </row>
        <row r="223">
          <cell r="C223" t="str">
            <v>Объекты недвижимости - приобретение</v>
          </cell>
        </row>
        <row r="224">
          <cell r="C224" t="str">
            <v>Объекты недвижимости - строительство</v>
          </cell>
        </row>
        <row r="225">
          <cell r="C225" t="str">
            <v>Объекты недвижимости - реконструкция и капитальный ремонт</v>
          </cell>
        </row>
        <row r="226">
          <cell r="C226" t="str">
            <v>Газопровод - приобретение</v>
          </cell>
        </row>
        <row r="227">
          <cell r="C227" t="str">
            <v>Газопровод - строительство</v>
          </cell>
        </row>
        <row r="228">
          <cell r="C228" t="str">
            <v xml:space="preserve">         экспертиза проектов для расширения и строительства сетей газоснабжения</v>
          </cell>
        </row>
        <row r="229">
          <cell r="C229" t="str">
            <v xml:space="preserve">         материалы для строительства газопровода</v>
          </cell>
        </row>
        <row r="230">
          <cell r="C230" t="str">
            <v xml:space="preserve">         проекты документации для расширеня сетей газоснабжения</v>
          </cell>
        </row>
        <row r="231">
          <cell r="C231" t="str">
            <v xml:space="preserve">         транспортные расходы для строительства газопровода</v>
          </cell>
        </row>
        <row r="232">
          <cell r="C232" t="str">
            <v xml:space="preserve">         СМР по строительству газопровода</v>
          </cell>
        </row>
        <row r="233">
          <cell r="C233" t="str">
            <v>Газопровод - реконструкция и капитальный ремонт</v>
          </cell>
        </row>
        <row r="234">
          <cell r="C234" t="str">
            <v>Проектная и техническая документация для строительства и ввода в эксплуатацию объектов строительства</v>
          </cell>
        </row>
        <row r="235">
          <cell r="C235" t="str">
            <v>Проэктно-изыскательские работы по объектом ОС</v>
          </cell>
        </row>
        <row r="236">
          <cell r="C236" t="str">
            <v>Производственное оборудование</v>
          </cell>
        </row>
        <row r="237">
          <cell r="C237" t="str">
            <v>Транспортные средства</v>
          </cell>
        </row>
        <row r="238">
          <cell r="C238" t="str">
            <v>Производственное оборудование и транспортные средства (лизинговые платежи)</v>
          </cell>
        </row>
        <row r="239">
          <cell r="C239" t="str">
            <v>Офисное оборудование и мебель</v>
          </cell>
        </row>
        <row r="240">
          <cell r="C240" t="str">
            <v>Компьютерная и оргтехника</v>
          </cell>
        </row>
        <row r="241">
          <cell r="C241" t="str">
            <v xml:space="preserve">Приобретение прочего оборудования </v>
          </cell>
        </row>
        <row r="242">
          <cell r="C242" t="str">
            <v>Вложения в финансовые активы (акции, облигации, векселя и доли сторонних организаций)</v>
          </cell>
        </row>
        <row r="243">
          <cell r="C243" t="str">
            <v>Многолетние насаждения,озеленение, благоустройство территории</v>
          </cell>
        </row>
        <row r="244">
          <cell r="C244" t="str">
            <v>Земельные участки - приобретение</v>
          </cell>
        </row>
        <row r="245">
          <cell r="C245" t="str">
            <v>Приобретение НМА</v>
          </cell>
        </row>
        <row r="246">
          <cell r="C246" t="str">
            <v>Новое программное обеспечение</v>
          </cell>
        </row>
        <row r="247">
          <cell r="C247" t="str">
            <v>Патенты и лицензии</v>
          </cell>
        </row>
        <row r="248">
          <cell r="C248" t="str">
            <v>Прочие нематериальные активы</v>
          </cell>
        </row>
        <row r="249">
          <cell r="C249" t="str">
            <v>Прочие инвестиционные вложения</v>
          </cell>
        </row>
        <row r="250">
          <cell r="C250" t="str">
            <v>Поступления от финансовой деятельности</v>
          </cell>
        </row>
        <row r="251">
          <cell r="C251" t="str">
            <v>Поступление от увеличения уставного капитала</v>
          </cell>
        </row>
        <row r="252">
          <cell r="C252" t="str">
            <v>Поступление от выпуска собственных облигаций</v>
          </cell>
        </row>
        <row r="253">
          <cell r="C253" t="str">
            <v>Поступление от выпуска собственных векселей</v>
          </cell>
        </row>
        <row r="254">
          <cell r="C254" t="str">
            <v>Получение долгосрочных кредитов и займов</v>
          </cell>
        </row>
        <row r="255">
          <cell r="C255" t="str">
            <v>Получение краткосрочных кредитов и займов</v>
          </cell>
        </row>
        <row r="256">
          <cell r="C256" t="str">
            <v>Получение овердрафтных кредитов</v>
          </cell>
        </row>
        <row r="257">
          <cell r="C257" t="str">
            <v>Получение аккредитивов</v>
          </cell>
        </row>
        <row r="258">
          <cell r="C258" t="str">
            <v>Поступление по возврату выданных кредитов и займов</v>
          </cell>
        </row>
        <row r="259">
          <cell r="C259" t="str">
            <v>Поступление процентов по кредитам и займам выданным</v>
          </cell>
        </row>
        <row r="260">
          <cell r="C260" t="str">
            <v>Прочие поступления от финансовой деятельности</v>
          </cell>
        </row>
        <row r="261">
          <cell r="C261" t="str">
            <v>Выплаты по финансовой деятельности</v>
          </cell>
        </row>
        <row r="262">
          <cell r="C262" t="str">
            <v>Выплата дивидендов и процентов по собственным акциям и долям</v>
          </cell>
        </row>
        <row r="263">
          <cell r="C263" t="str">
            <v>Выкуп собственных акций и долей</v>
          </cell>
        </row>
        <row r="264">
          <cell r="C264" t="str">
            <v>Погашение собственных облигаций</v>
          </cell>
        </row>
        <row r="265">
          <cell r="C265" t="str">
            <v>Выплата дохода по собственным облигациям</v>
          </cell>
        </row>
        <row r="266">
          <cell r="C266" t="str">
            <v>Погашение собственных векселей</v>
          </cell>
        </row>
        <row r="267">
          <cell r="C267" t="str">
            <v>Возврат краткосрочных кредитов и займов</v>
          </cell>
        </row>
        <row r="268">
          <cell r="C268" t="str">
            <v>Возврат долгосрочных кредитов и займов</v>
          </cell>
        </row>
        <row r="269">
          <cell r="C269" t="str">
            <v>Погашение овердрафтных кредитов</v>
          </cell>
        </row>
        <row r="270">
          <cell r="C270" t="str">
            <v>Погашение аккредитивов</v>
          </cell>
        </row>
        <row r="271">
          <cell r="C271" t="str">
            <v>Выплата процентов по кредитам и займам, бюджетному финансированию</v>
          </cell>
        </row>
        <row r="272">
          <cell r="C272" t="str">
            <v>Выдача кредитов и займов</v>
          </cell>
        </row>
        <row r="273">
          <cell r="C273" t="str">
            <v>Возврат бюджетного финансирования</v>
          </cell>
        </row>
        <row r="274">
          <cell r="C274" t="str">
            <v>Выплата и проценты по банковской гарантии</v>
          </cell>
        </row>
      </sheetData>
      <sheetData sheetId="4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 1"/>
      <sheetName val="Стр 2"/>
      <sheetName val="Стр 3"/>
      <sheetName val="Бухгалтерия"/>
      <sheetName val="Бухгалтерия 2"/>
      <sheetName val="ГОЧС"/>
      <sheetName val="ГОЧС2"/>
      <sheetName val="Канцелярия"/>
      <sheetName val="Канцелярия 2"/>
      <sheetName val="КД"/>
      <sheetName val="КД 2"/>
      <sheetName val="Лаборатория"/>
      <sheetName val="Лаборатория 2"/>
      <sheetName val="МУ"/>
      <sheetName val="МУ2"/>
      <sheetName val="ОКС"/>
      <sheetName val="ОКС2"/>
      <sheetName val="ОМТС"/>
      <sheetName val="ОМТС2"/>
      <sheetName val="ИТиА"/>
      <sheetName val="ИТиА2"/>
      <sheetName val="ПС"/>
      <sheetName val="ПС2"/>
      <sheetName val="Профком"/>
      <sheetName val="Профком2"/>
      <sheetName val="ПТО"/>
      <sheetName val="ПТО2"/>
      <sheetName val="СВК"/>
      <sheetName val="СВК2"/>
      <sheetName val="РП"/>
      <sheetName val="РП2"/>
      <sheetName val="ОТ"/>
      <sheetName val="ОТ2"/>
      <sheetName val="СЭС"/>
      <sheetName val="СЭС2"/>
      <sheetName val="ФЭС"/>
      <sheetName val="ФЭС2"/>
      <sheetName val="ЦПГ"/>
      <sheetName val="ЦПГ2"/>
      <sheetName val="Юр.отдел"/>
      <sheetName val="Юр.отдел2"/>
      <sheetName val="+ СТСК"/>
      <sheetName val="БДР"/>
      <sheetName val="Справочник БДДС"/>
      <sheetName val="Вопросы"/>
      <sheetName val="Справочник"/>
      <sheetName val="Правила заполн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">
          <cell r="C7" t="str">
            <v>Выручка от основной деятельности/Sales</v>
          </cell>
          <cell r="G7" t="str">
            <v xml:space="preserve"> Обособленное подразделение,Москва</v>
          </cell>
          <cell r="H7" t="str">
            <v>январь</v>
          </cell>
          <cell r="I7" t="str">
            <v>"Ритм" ООО</v>
          </cell>
        </row>
        <row r="8">
          <cell r="C8" t="str">
            <v>Выручка от реализации газа</v>
          </cell>
          <cell r="G8" t="str">
            <v>АГЗС</v>
          </cell>
          <cell r="H8" t="str">
            <v>февраль</v>
          </cell>
          <cell r="I8" t="str">
            <v>АПИ Гарант</v>
          </cell>
        </row>
        <row r="9">
          <cell r="C9" t="str">
            <v>Выручка от реализации газа сжиженного (население)</v>
          </cell>
          <cell r="G9" t="str">
            <v>Администрация</v>
          </cell>
          <cell r="H9" t="str">
            <v>март</v>
          </cell>
          <cell r="I9" t="str">
            <v>Биплан</v>
          </cell>
        </row>
        <row r="10">
          <cell r="C10" t="str">
            <v>Выручка от реализации газа в  баллонах (население) с  доставкой</v>
          </cell>
          <cell r="G10" t="str">
            <v>АДС</v>
          </cell>
          <cell r="H10" t="str">
            <v>апрель</v>
          </cell>
          <cell r="I10" t="str">
            <v>ДАН ООО</v>
          </cell>
        </row>
        <row r="11">
          <cell r="C11" t="str">
            <v>Выручка от реализации газа в баллонах (население) без доставки</v>
          </cell>
          <cell r="G11" t="str">
            <v>АТХ</v>
          </cell>
          <cell r="H11" t="str">
            <v>май</v>
          </cell>
          <cell r="I11" t="str">
            <v>Деловой Омск</v>
          </cell>
        </row>
        <row r="12">
          <cell r="C12" t="str">
            <v>Выручка от реализации газа сжиженного (организации)</v>
          </cell>
          <cell r="G12" t="str">
            <v>Бухгалтерия</v>
          </cell>
          <cell r="H12" t="str">
            <v>июнь</v>
          </cell>
          <cell r="I12" t="str">
            <v>Коммед-Инфо</v>
          </cell>
        </row>
        <row r="13">
          <cell r="C13" t="str">
            <v>Выручка от реализации газа  сжиженного газа в баллонах, емкостях  (организации)</v>
          </cell>
          <cell r="G13" t="str">
            <v>Группа ГОЧС и ПБ</v>
          </cell>
          <cell r="H13" t="str">
            <v>июль</v>
          </cell>
          <cell r="I13" t="str">
            <v>Комстар</v>
          </cell>
        </row>
        <row r="14">
          <cell r="C14" t="str">
            <v>Выручка от реализации газа через АГЗС</v>
          </cell>
          <cell r="G14" t="str">
            <v>ИТиА</v>
          </cell>
          <cell r="H14" t="str">
            <v>август</v>
          </cell>
          <cell r="I14" t="str">
            <v>Матрикснет</v>
          </cell>
        </row>
        <row r="15">
          <cell r="C15" t="str">
            <v>Выручка от реализации услуг по транспортировке газа</v>
          </cell>
          <cell r="G15" t="str">
            <v>КД</v>
          </cell>
          <cell r="H15" t="str">
            <v>сентябрь</v>
          </cell>
          <cell r="I15" t="str">
            <v>МТС</v>
          </cell>
        </row>
        <row r="16">
          <cell r="C16" t="str">
            <v>Транспортировка газа от спецнадбавки</v>
          </cell>
          <cell r="G16" t="str">
            <v>Компания</v>
          </cell>
          <cell r="H16" t="str">
            <v>октябрь</v>
          </cell>
          <cell r="I16" t="str">
            <v>Референт Омск</v>
          </cell>
        </row>
        <row r="17">
          <cell r="C17" t="str">
            <v>Транспортировка газа без спецнадбавки</v>
          </cell>
          <cell r="G17" t="str">
            <v>КЭС-1</v>
          </cell>
          <cell r="H17" t="str">
            <v>ноябрь</v>
          </cell>
          <cell r="I17" t="str">
            <v>РЦ СФО</v>
          </cell>
        </row>
        <row r="18">
          <cell r="C18" t="str">
            <v>Выручка от реализации услуг  ТО и платных услуг</v>
          </cell>
          <cell r="G18" t="str">
            <v>КЭС-2</v>
          </cell>
          <cell r="H18" t="str">
            <v>декабрь</v>
          </cell>
          <cell r="I18" t="str">
            <v>Сибирьтелеком</v>
          </cell>
        </row>
        <row r="19">
          <cell r="C19" t="str">
            <v>Выручка от  оказания услуг  ТО  газопроводов природного газа</v>
          </cell>
          <cell r="G19" t="str">
            <v>КЭС-3</v>
          </cell>
          <cell r="I19" t="str">
            <v>СКБ ООО</v>
          </cell>
        </row>
        <row r="20">
          <cell r="C20" t="str">
            <v>Выручка от реализации имущественных прав (опцион)</v>
          </cell>
          <cell r="G20" t="str">
            <v>КЭС-4</v>
          </cell>
          <cell r="I20" t="str">
            <v>Темаск информ</v>
          </cell>
        </row>
        <row r="21">
          <cell r="C21" t="str">
            <v>Выручка от  оказания услуг  ТО ВДГО</v>
          </cell>
          <cell r="G21" t="str">
            <v>КЭС-5</v>
          </cell>
        </row>
        <row r="22">
          <cell r="C22" t="str">
            <v xml:space="preserve">Платные услуги КЭС </v>
          </cell>
          <cell r="G22" t="str">
            <v>Лаборатория</v>
          </cell>
        </row>
        <row r="23">
          <cell r="C23" t="str">
            <v>Выручка от  оказания услуг  МУ</v>
          </cell>
          <cell r="G23" t="str">
            <v>МУ</v>
          </cell>
        </row>
        <row r="24">
          <cell r="C24" t="str">
            <v xml:space="preserve">Выручка от  оказания услуг  СВ </v>
          </cell>
          <cell r="G24" t="str">
            <v>Обособленной подразделение,"Туристическая гостиница"</v>
          </cell>
        </row>
        <row r="25">
          <cell r="C25" t="str">
            <v>Выручка от  оказания услуг  АТХ</v>
          </cell>
          <cell r="G25" t="str">
            <v>ОКС</v>
          </cell>
        </row>
        <row r="26">
          <cell r="C26" t="str">
            <v>Выручка от  оказания услуг  лабораторией</v>
          </cell>
          <cell r="G26" t="str">
            <v>Охрана труда</v>
          </cell>
        </row>
        <row r="27">
          <cell r="C27" t="str">
            <v>Выручка от реализации материалов (для перепродажи)</v>
          </cell>
          <cell r="G27" t="str">
            <v>ПТО</v>
          </cell>
        </row>
        <row r="28">
          <cell r="C28" t="str">
            <v xml:space="preserve">Прочие платные услуги подразделений </v>
          </cell>
          <cell r="G28" t="str">
            <v>СВ</v>
          </cell>
        </row>
        <row r="29">
          <cell r="C29" t="str">
            <v>Расходы</v>
          </cell>
          <cell r="G29" t="str">
            <v>СВК</v>
          </cell>
        </row>
        <row r="30">
          <cell r="C30" t="str">
            <v>Общепроизводственные расходы</v>
          </cell>
          <cell r="G30" t="str">
            <v>Сладково</v>
          </cell>
        </row>
        <row r="31">
          <cell r="C31" t="str">
            <v xml:space="preserve">Расходы на приобретение МБП, инвентаря </v>
          </cell>
          <cell r="G31" t="str">
            <v>Служба врезок</v>
          </cell>
        </row>
        <row r="32">
          <cell r="C32" t="str">
            <v>Расходы на страхование зданий и ОС производственного  назначения, промышленно-опасных объектов</v>
          </cell>
        </row>
        <row r="33">
          <cell r="C33" t="str">
            <v>Расходы на страхование зданий и ОС  непроизводственного  назначения</v>
          </cell>
        </row>
        <row r="34">
          <cell r="C34" t="str">
            <v>Расходы на страхование прочего имущества</v>
          </cell>
        </row>
        <row r="35">
          <cell r="C35" t="str">
            <v>Расходные материалы для обслуживания производственного процесса, инструмент</v>
          </cell>
        </row>
        <row r="36">
          <cell r="C36" t="str">
            <v>Прочие общепроизводственные расходы</v>
          </cell>
        </row>
        <row r="37">
          <cell r="C37" t="str">
            <v xml:space="preserve">Аренда </v>
          </cell>
        </row>
        <row r="38">
          <cell r="C38" t="str">
            <v>Аренда земли</v>
          </cell>
        </row>
        <row r="39">
          <cell r="C39" t="str">
            <v xml:space="preserve">Аренда помещений </v>
          </cell>
        </row>
        <row r="40">
          <cell r="C40" t="str">
            <v>Аренда ав/тр средсв</v>
          </cell>
        </row>
        <row r="41">
          <cell r="C41" t="str">
            <v>Аренда газопроводов</v>
          </cell>
        </row>
        <row r="42">
          <cell r="C42" t="str">
            <v>Аренда прочего имущества</v>
          </cell>
        </row>
        <row r="43">
          <cell r="C43" t="str">
            <v xml:space="preserve">Коммунальные расходы </v>
          </cell>
        </row>
        <row r="44">
          <cell r="C44" t="str">
            <v>Электроэнергия</v>
          </cell>
        </row>
        <row r="45">
          <cell r="C45" t="str">
            <v>Водоснабжение и стоки</v>
          </cell>
        </row>
        <row r="46">
          <cell r="C46" t="str">
            <v>Теплоэнергия</v>
          </cell>
        </row>
        <row r="47">
          <cell r="C47" t="str">
            <v>Газ на собственные бытовые нужды ( организованное питание )</v>
          </cell>
        </row>
        <row r="48">
          <cell r="C48" t="str">
            <v xml:space="preserve">Вывоз ТБО, мусора и снега, утилизация  опасных отходов  </v>
          </cell>
        </row>
        <row r="49">
          <cell r="C49" t="str">
            <v>Прочие коммунальные расходы</v>
          </cell>
        </row>
        <row r="50">
          <cell r="C50" t="str">
            <v xml:space="preserve">Транспортные расходы собственные </v>
          </cell>
        </row>
        <row r="51">
          <cell r="C51" t="str">
            <v>ГСМ для заправки ТС</v>
          </cell>
        </row>
        <row r="52">
          <cell r="C52" t="str">
            <v>Газ для а/транспорта</v>
          </cell>
        </row>
        <row r="53">
          <cell r="C53" t="str">
            <v>Ремонт и обслуживание а/м (з/части,  материалы)</v>
          </cell>
        </row>
        <row r="54">
          <cell r="C54" t="str">
            <v>Ремонт и обслуживание ТС (инструмент)</v>
          </cell>
        </row>
        <row r="55">
          <cell r="C55" t="str">
            <v>Техосмотр и регистрация а/м</v>
          </cell>
        </row>
        <row r="56">
          <cell r="C56" t="str">
            <v>Страхование автотранспорта</v>
          </cell>
        </row>
        <row r="57">
          <cell r="C57" t="str">
            <v>Разработка и согласование  с ГИБДД схем дорожного движения</v>
          </cell>
        </row>
        <row r="58">
          <cell r="C58" t="str">
            <v>Прочие выплаты на транспорт (мойка, стоянка, охрана и пр.)</v>
          </cell>
        </row>
        <row r="59">
          <cell r="C59" t="str">
            <v xml:space="preserve">Расходы на локальную доставку </v>
          </cell>
        </row>
        <row r="60">
          <cell r="C60" t="str">
            <v>Расходы на персонал</v>
          </cell>
        </row>
        <row r="61">
          <cell r="C61" t="str">
            <v xml:space="preserve">Заработная плата </v>
          </cell>
        </row>
        <row r="62">
          <cell r="C62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63">
          <cell r="C63" t="str">
            <v>ЕСН, СНС</v>
          </cell>
        </row>
        <row r="64">
          <cell r="C64" t="str">
            <v>Компенсация за проезд ( в т.ч. проездные билеты)</v>
          </cell>
        </row>
        <row r="65">
          <cell r="C65" t="str">
            <v>Расходы на выплаты Совету директоров</v>
          </cell>
        </row>
        <row r="66">
          <cell r="C66" t="str">
            <v xml:space="preserve">Расходы на обучение, связанное с основной деятельностью </v>
          </cell>
        </row>
        <row r="67">
          <cell r="C67" t="str">
            <v>Расходы на обучение, не связанное с основной деятельностю ( АУП, тренинги и т.д.)</v>
          </cell>
        </row>
        <row r="68">
          <cell r="C68" t="str">
            <v>Расходы на корпоративные мероприятия</v>
          </cell>
        </row>
        <row r="69">
          <cell r="C69" t="str">
            <v>Медицинское страхование, обслуживание, медикаменты</v>
          </cell>
        </row>
        <row r="70">
          <cell r="C70" t="str">
            <v>Содержание профкома</v>
          </cell>
        </row>
        <row r="71">
          <cell r="C71" t="str">
            <v>Прочие расходы на персонал</v>
          </cell>
        </row>
        <row r="72">
          <cell r="C72" t="str">
            <v>Ремонт и обслуживание ОС</v>
          </cell>
        </row>
        <row r="73">
          <cell r="C73" t="str">
            <v>Ремонт и обслуживание газопроводов (материалы, з/части, услуги, опрессовка)</v>
          </cell>
        </row>
        <row r="74">
          <cell r="C74" t="str">
            <v>Арматура и комплект. запчасти к газовому оборудованию (вентили,заглушки,задвижки,клапаны,краны,перех</v>
          </cell>
        </row>
        <row r="75">
          <cell r="C75" t="str">
            <v>Лакокрасочные материалы</v>
          </cell>
        </row>
        <row r="76">
          <cell r="C76" t="str">
            <v xml:space="preserve">Материалы прочие </v>
          </cell>
        </row>
        <row r="77">
          <cell r="C77" t="str">
            <v>Металлопрофиль (уголок,круглая,пруток,шестигранник,лист)</v>
          </cell>
        </row>
        <row r="78">
          <cell r="C78" t="str">
            <v>Прокладки, уплотнительные материалы, и др.резинотехнические изделия ( паронит, лента ФУМ, смазка)</v>
          </cell>
        </row>
        <row r="79">
          <cell r="C79" t="str">
            <v>Стройматериалы (цемент, кирпич, песок, проч.)</v>
          </cell>
        </row>
        <row r="80">
          <cell r="C80" t="str">
            <v>Трубная продукция (трубы,отводы,переходы)</v>
          </cell>
        </row>
        <row r="81">
          <cell r="C81" t="str">
            <v>Емкости для хранения и перевозки газа</v>
          </cell>
        </row>
        <row r="82">
          <cell r="C82" t="str">
            <v>Услуги по текущему ремонту газопроводов</v>
          </cell>
        </row>
        <row r="83">
          <cell r="C83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84">
          <cell r="C84" t="str">
            <v>Аккумуляторы</v>
          </cell>
        </row>
        <row r="85">
          <cell r="C85" t="str">
            <v>Арматура и комплект. запчасти к технологическому оборудованию (вентили,заглушки,задвижки,клапаны,краны,перех)</v>
          </cell>
        </row>
        <row r="86">
          <cell r="C86" t="str">
            <v>Комплектующие и запчасти для станков и оборудования</v>
          </cell>
        </row>
        <row r="87">
          <cell r="C87" t="str">
            <v>Лакокрасочные материалы</v>
          </cell>
        </row>
        <row r="88">
          <cell r="C88" t="str">
            <v>Металлопрофиль (уголок,круглая,пруток,шестигранник,лист)</v>
          </cell>
        </row>
        <row r="89">
          <cell r="C89" t="str">
            <v>Прокладки, уплотнительные материалы, и др.резинотехнические изделия ( паронит, лента ФУМ, смазка)</v>
          </cell>
        </row>
        <row r="90">
          <cell r="C90" t="str">
            <v>Стройматериалы (цемент, кирпич, песок, проч.)</v>
          </cell>
        </row>
        <row r="91">
          <cell r="C91" t="str">
            <v>Трубная продукция (трубы,отводы,переходы)</v>
          </cell>
        </row>
        <row r="92">
          <cell r="C92" t="str">
            <v>Электро- и сантехнические материалы (кабели, лампы,выключатели)</v>
          </cell>
        </row>
        <row r="93">
          <cell r="C93" t="str">
            <v>Ремонт и обслуживанию  ОС технологического назначения (услуги)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(услуги, материалы)</v>
          </cell>
        </row>
        <row r="96">
          <cell r="C96" t="str">
            <v>Лакокрасочные материалы</v>
          </cell>
        </row>
        <row r="97">
          <cell r="C97" t="str">
            <v>Хоз.инвентарь</v>
          </cell>
        </row>
        <row r="98">
          <cell r="C98" t="str">
            <v>Стройматериалы</v>
          </cell>
        </row>
        <row r="99">
          <cell r="C99" t="str">
            <v>Электро- и сантехнические материалы (кабели, лампы,выключатели)</v>
          </cell>
        </row>
        <row r="100">
          <cell r="C100" t="str">
            <v xml:space="preserve">Материалы прочие </v>
          </cell>
        </row>
        <row r="101">
          <cell r="C101" t="str">
            <v>Ремонт и обслуживание зданий, сооружений (услуги)</v>
          </cell>
        </row>
        <row r="102">
          <cell r="C102" t="str">
            <v>Ремонт и обслуживание компьютерной и оргтехники(материалы, запчасти, услуги)</v>
          </cell>
        </row>
        <row r="103">
          <cell r="C103" t="str">
            <v>З/части, комплектующие, расходные материалы для ремонта оргтехники</v>
          </cell>
        </row>
        <row r="104">
          <cell r="C104" t="str">
            <v xml:space="preserve">Услуги по ремонту и обслуживание компьютерной и оргтехники, </v>
          </cell>
        </row>
        <row r="105">
          <cell r="C105" t="str">
            <v xml:space="preserve">Расходы на ПО (списание РБП) </v>
          </cell>
        </row>
        <row r="106">
          <cell r="C106" t="str">
            <v>Ремонт и обслуживание ККМ</v>
          </cell>
        </row>
        <row r="107">
          <cell r="C107" t="str">
            <v>Газ на технологические нужды (сварка, ремонтные, строит-е)</v>
          </cell>
        </row>
        <row r="108">
          <cell r="C108" t="str">
            <v>Ремонт газовых баллонов</v>
          </cell>
        </row>
        <row r="109">
          <cell r="C109" t="str">
            <v>Расходы на контроль качества, экспертизу, аттестацию, сертификацию и поверку</v>
          </cell>
        </row>
        <row r="110">
          <cell r="C110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111">
          <cell r="C111" t="str">
            <v>Расходы на  экспертизу, аттестацию и сертификацию деятельности  специалистов, персонала</v>
          </cell>
        </row>
        <row r="112">
          <cell r="C112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113">
          <cell r="C113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114">
          <cell r="C114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15">
          <cell r="C115" t="str">
            <v>Расходы на прочие услуги, связанные с  экспертизой, аттестацией и сертификацией деятельности</v>
          </cell>
        </row>
        <row r="116">
          <cell r="C116" t="str">
            <v>Лицензирование деятельности и оформление сопутствующей документации</v>
          </cell>
        </row>
        <row r="117">
          <cell r="C117" t="str">
            <v xml:space="preserve">Услуги связи </v>
          </cell>
        </row>
        <row r="118">
          <cell r="C118" t="str">
            <v>Стационарная телефонная связь (абонентская плата,междугородние и международные переговоры)</v>
          </cell>
        </row>
        <row r="119">
          <cell r="C119" t="str">
            <v>Мобильная связь</v>
          </cell>
        </row>
        <row r="120">
          <cell r="C120" t="str">
            <v>Интернет ( в т.ч. эл. виды передачи налоговой отчетности)</v>
          </cell>
        </row>
        <row r="121">
          <cell r="C121" t="str">
            <v>Радиочастотная  связь (системы  наблюдения, навигации  ТС ( газовозов), радиочастотный центр</v>
          </cell>
        </row>
        <row r="122">
          <cell r="C122" t="str">
            <v>Расходы на почтовые и курьерские услуги</v>
          </cell>
        </row>
        <row r="123">
          <cell r="C123" t="str">
            <v>Прочие услуги связи</v>
          </cell>
        </row>
        <row r="124">
          <cell r="C124" t="str">
            <v>Услуги почтамта и ПЖРУ по обработке единой квитанции</v>
          </cell>
        </row>
        <row r="125">
          <cell r="C125" t="str">
            <v>Расходы по охране труда и технике безопасности</v>
          </cell>
        </row>
        <row r="126">
          <cell r="C126" t="str">
            <v>Страхование от несчастных случаев (обязательное и добровольное)</v>
          </cell>
        </row>
        <row r="127">
          <cell r="C127" t="str">
            <v>Расходы на питание (молоко, спец.жиры и т.д)</v>
          </cell>
        </row>
        <row r="128">
          <cell r="C128" t="str">
            <v>Расходы на обеспечение пожарной безопасности</v>
          </cell>
        </row>
        <row r="129">
          <cell r="C129" t="str">
            <v>Расходы на спецодежду, средства индивидуальной защиты</v>
          </cell>
        </row>
        <row r="130">
          <cell r="C130" t="str">
            <v>Прочие расходы по охране труда и технике безопасности, дозиметрия</v>
          </cell>
        </row>
        <row r="131">
          <cell r="C131" t="str">
            <v>Реклама и маркетинг, PR</v>
          </cell>
        </row>
        <row r="132">
          <cell r="C132" t="str">
            <v>Расходы на рекламу в СМИ, интернете</v>
          </cell>
        </row>
        <row r="133">
          <cell r="C133" t="str">
            <v>Расходы на дизайн и макет рекламы</v>
          </cell>
        </row>
        <row r="134">
          <cell r="C134" t="str">
            <v>Расходы на участие в выставках, конференциях, презентациях</v>
          </cell>
        </row>
        <row r="135">
          <cell r="C135" t="str">
            <v>Расходы на изготовление рекламных материалов и сувенирной продукции</v>
          </cell>
        </row>
        <row r="136">
          <cell r="C136" t="str">
            <v>Прочие расходы на рекламу</v>
          </cell>
        </row>
        <row r="137">
          <cell r="C137" t="str">
            <v>Землеустроительные работы</v>
          </cell>
        </row>
        <row r="138">
          <cell r="C138" t="str">
            <v>Общехозяйственные расходы</v>
          </cell>
        </row>
        <row r="139">
          <cell r="C139" t="str">
            <v>МБП, инструмент, инвентарь общехозяйственного назначения</v>
          </cell>
        </row>
        <row r="140">
          <cell r="C140" t="str">
            <v>Расходы на охрану и безопасность</v>
          </cell>
        </row>
        <row r="141">
          <cell r="C141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142">
          <cell r="C142" t="str">
            <v>Офисные расходы и канцелярия ( в т.ч. бумага)</v>
          </cell>
        </row>
        <row r="143">
          <cell r="C143" t="str">
            <v>Бланки строгой отчетности, абонентские книжки</v>
          </cell>
        </row>
        <row r="144">
          <cell r="C144" t="str">
            <v>Представительские расходы</v>
          </cell>
        </row>
        <row r="145">
          <cell r="C145" t="str">
            <v>Командировочные расходы</v>
          </cell>
        </row>
        <row r="146">
          <cell r="C146" t="str">
            <v>Компьютерная и оргтехника (стоимостью менее 20 тыс. руб.)</v>
          </cell>
        </row>
        <row r="147">
          <cell r="C147" t="str">
            <v>Прочие общехозяйственные расходы</v>
          </cell>
        </row>
        <row r="148">
          <cell r="C148" t="str">
            <v>Консультационные и информационные услуги</v>
          </cell>
        </row>
        <row r="149">
          <cell r="C149" t="str">
            <v>Аудиторские услуги</v>
          </cell>
        </row>
        <row r="150">
          <cell r="C150" t="str">
            <v>Нотариальные услуги</v>
          </cell>
        </row>
        <row r="151">
          <cell r="C151" t="str">
            <v>Консультационные услуги</v>
          </cell>
        </row>
        <row r="152">
          <cell r="C152" t="str">
            <v>Регистрационные расходы</v>
          </cell>
        </row>
        <row r="153">
          <cell r="C153" t="str">
            <v>Расходы на подписку на периодические издания и нормативную литературу</v>
          </cell>
        </row>
        <row r="154">
          <cell r="C154" t="str">
            <v>Расходы на информационно-правовые системы</v>
          </cell>
        </row>
        <row r="155">
          <cell r="C155" t="str">
            <v>Юридические услуги</v>
          </cell>
        </row>
        <row r="156">
          <cell r="C156" t="str">
            <v>Прочие профессиональные услуги</v>
          </cell>
        </row>
        <row r="157">
          <cell r="C157" t="str">
            <v>Налоги , сборы и другие обязательные платежи</v>
          </cell>
        </row>
        <row r="158">
          <cell r="C158" t="str">
            <v>Транспортный налог</v>
          </cell>
        </row>
        <row r="159">
          <cell r="C159" t="str">
            <v>Налог на имущество</v>
          </cell>
        </row>
        <row r="160">
          <cell r="C160" t="str">
            <v>Налог на землю</v>
          </cell>
        </row>
        <row r="161">
          <cell r="C161" t="str">
            <v>Плата за негативное воздействие на окружающую среду</v>
          </cell>
        </row>
        <row r="162">
          <cell r="C162" t="str">
            <v>Пени и штрафы по налогам</v>
          </cell>
        </row>
        <row r="163">
          <cell r="C163" t="str">
            <v>Госпошлина</v>
          </cell>
        </row>
        <row r="164">
          <cell r="C164" t="str">
            <v>Прочие налоги и сборы</v>
          </cell>
        </row>
        <row r="165">
          <cell r="C165" t="str">
            <v>Прочие доходы/Other income</v>
          </cell>
        </row>
        <row r="166">
          <cell r="C166" t="str">
            <v>Доходы от сдачи  в аренду ОС</v>
          </cell>
        </row>
        <row r="167">
          <cell r="C167" t="str">
            <v>Доходы от сдачи  в аренду земли</v>
          </cell>
        </row>
        <row r="168">
          <cell r="C168" t="str">
            <v>Доходы от сдачи  в аренду оборудования</v>
          </cell>
        </row>
        <row r="169">
          <cell r="C169" t="str">
            <v>Доходы от сдачи  в аренду транспортных средств</v>
          </cell>
        </row>
        <row r="170">
          <cell r="C170" t="str">
            <v>Доходы от сдачи  в аренду недвижимого имущества</v>
          </cell>
        </row>
        <row r="171">
          <cell r="C171" t="str">
            <v xml:space="preserve">Доходы от продажи , выбытия ОС, НМА </v>
          </cell>
        </row>
        <row r="172">
          <cell r="C172" t="str">
            <v>Доходы от продажи, выбытия газопроводов</v>
          </cell>
        </row>
        <row r="173">
          <cell r="C173" t="str">
            <v>Доходы от продажи, выбытия недвижимого имущества</v>
          </cell>
        </row>
        <row r="174">
          <cell r="C174" t="str">
            <v>Доходы от выбытия и списания прочих ОС</v>
          </cell>
        </row>
        <row r="175">
          <cell r="C175" t="str">
            <v>Доходы от реализации ценных бумаг</v>
          </cell>
        </row>
        <row r="176">
          <cell r="C176" t="str">
            <v>Активы (имущество, права), полученные безвозмездно</v>
          </cell>
        </row>
        <row r="177">
          <cell r="C177" t="str">
            <v>Пени и штрафы полученные</v>
          </cell>
        </row>
        <row r="178">
          <cell r="C178" t="str">
            <v>Прибыль прошлых лет, выявленная в отчетном периоде</v>
          </cell>
        </row>
        <row r="179">
          <cell r="C179" t="str">
            <v xml:space="preserve">Прочие доходы </v>
          </cell>
        </row>
        <row r="180">
          <cell r="C180" t="str">
            <v>Доходы по курсовым и суммовым разницам</v>
          </cell>
        </row>
        <row r="181">
          <cell r="C181" t="str">
            <v>Доходы от продажи, списания материалов</v>
          </cell>
        </row>
        <row r="182">
          <cell r="C182" t="str">
            <v>Излишки по результатам инвентаризации</v>
          </cell>
        </row>
        <row r="183">
          <cell r="C183" t="str">
            <v>Поступления в возмещение убытка</v>
          </cell>
        </row>
        <row r="184">
          <cell r="C184" t="str">
            <v>От передачи в уставный капитал</v>
          </cell>
        </row>
        <row r="185">
          <cell r="C185" t="str">
            <v>Суммы восстановленных резервов</v>
          </cell>
        </row>
        <row r="186">
          <cell r="C186" t="str">
            <v>Дооценка активов</v>
          </cell>
        </row>
        <row r="187">
          <cell r="C187" t="str">
            <v>Доходы в виде материальных ценностей, полученных при ремонте основных средств</v>
          </cell>
        </row>
        <row r="188">
          <cell r="C188" t="str">
            <v>Доходы от демонтажа оборудования</v>
          </cell>
        </row>
        <row r="189">
          <cell r="C189" t="str">
            <v>Доходы от участия в других организациях</v>
          </cell>
        </row>
        <row r="190">
          <cell r="C190" t="str">
            <v>Прочие доходы</v>
          </cell>
        </row>
        <row r="191">
          <cell r="C191" t="str">
            <v>Проценты полученные</v>
          </cell>
        </row>
        <row r="192">
          <cell r="C192" t="str">
            <v>Прочие расходы/Other expenses</v>
          </cell>
        </row>
        <row r="193">
          <cell r="C193" t="str">
            <v>Комиссия за  перечесление денежных средств, РКО, прочие банковские услуги</v>
          </cell>
        </row>
        <row r="194">
          <cell r="C194" t="str">
            <v>Благотворительность</v>
          </cell>
        </row>
        <row r="195">
          <cell r="C195" t="str">
            <v>Спонсорство</v>
          </cell>
        </row>
        <row r="196">
          <cell r="C196" t="str">
            <v>Членские взносы и иные обязательные платежи</v>
          </cell>
        </row>
        <row r="197">
          <cell r="C197" t="str">
            <v>Расходы по курсовым и суммовым разницам</v>
          </cell>
        </row>
        <row r="198">
          <cell r="C198" t="str">
            <v>Расходы по консервации и расконсервации ОС</v>
          </cell>
        </row>
        <row r="199">
          <cell r="C199" t="str">
            <v>Штрафы и пени по контрактам</v>
          </cell>
        </row>
        <row r="200">
          <cell r="C200" t="str">
            <v>Списание безнадежной дебиторской задолженности</v>
          </cell>
        </row>
        <row r="201">
          <cell r="C201" t="str">
            <v>Убытки прошлых лет</v>
          </cell>
        </row>
        <row r="202">
          <cell r="C202" t="str">
            <v>Расходы, связанные со списанием, выбытием ОС</v>
          </cell>
        </row>
        <row r="203">
          <cell r="C203" t="str">
            <v>Расходы, связанные с возмещением причиненного ущерба</v>
          </cell>
        </row>
        <row r="204">
          <cell r="C204" t="str">
            <v>Расходы на выплаты Совету Директоров</v>
          </cell>
        </row>
        <row r="205">
          <cell r="C205" t="str">
            <v>Прочие расходы</v>
          </cell>
        </row>
        <row r="206">
          <cell r="C206" t="str">
            <v>Проценты  за пользование заемными средствами</v>
          </cell>
        </row>
        <row r="207">
          <cell r="C207" t="str">
            <v>Проценты по кредитам</v>
          </cell>
        </row>
        <row r="208">
          <cell r="C208" t="str">
            <v>Проценты по займам</v>
          </cell>
        </row>
        <row r="209">
          <cell r="C209" t="str">
            <v>Амортизация</v>
          </cell>
        </row>
        <row r="210">
          <cell r="C210" t="str">
            <v>Износ и амортизация по ОС и НМА производственного назначения (в т.ч. ликвидация ОС)</v>
          </cell>
        </row>
        <row r="211">
          <cell r="C211" t="str">
            <v>Износ и амортизация по ОС и НМА непроизводственного назначения  (в т.ч. ликвидация ОС)</v>
          </cell>
        </row>
        <row r="212">
          <cell r="C212" t="str">
            <v>Лизинг ОС</v>
          </cell>
        </row>
        <row r="213">
          <cell r="C213" t="str">
            <v xml:space="preserve">Налог на прибыль </v>
          </cell>
        </row>
        <row r="214">
          <cell r="C214" t="str">
            <v xml:space="preserve">Налог на прибыль </v>
          </cell>
        </row>
        <row r="215">
          <cell r="C215" t="str">
            <v>Отложенное налоговое обязательство</v>
          </cell>
        </row>
        <row r="216">
          <cell r="C216" t="str">
            <v>Поступления от инвестиционной деятельности</v>
          </cell>
        </row>
        <row r="217">
          <cell r="C217" t="str">
            <v>Поступления от продажи ОС</v>
          </cell>
        </row>
        <row r="218">
          <cell r="C218" t="str">
            <v>Поступления от реализации НМА</v>
          </cell>
        </row>
        <row r="219">
          <cell r="C219" t="str">
            <v>Поступления от реализации акций, облигаций, векселей, долей сторонних организаций</v>
          </cell>
        </row>
        <row r="220">
          <cell r="C220" t="str">
            <v>Поступления от реализации прочих активов</v>
          </cell>
        </row>
        <row r="221">
          <cell r="C221" t="str">
            <v>Выплаты по инвестиционной деятельности</v>
          </cell>
        </row>
        <row r="222">
          <cell r="C222" t="str">
            <v>Приобретение ОС и инвестиции в ЦБ</v>
          </cell>
        </row>
        <row r="223">
          <cell r="C223" t="str">
            <v>Объекты недвижимости - приобретение</v>
          </cell>
        </row>
        <row r="224">
          <cell r="C224" t="str">
            <v>Объекты недвижимости - строительство</v>
          </cell>
        </row>
        <row r="225">
          <cell r="C225" t="str">
            <v>Объекты недвижимости - реконструкция и капитальный ремонт</v>
          </cell>
        </row>
        <row r="226">
          <cell r="C226" t="str">
            <v>Газопровод - приобретение</v>
          </cell>
        </row>
        <row r="227">
          <cell r="C227" t="str">
            <v>Газопровод - строительство</v>
          </cell>
        </row>
        <row r="228">
          <cell r="C228" t="str">
            <v xml:space="preserve">         экспертиза проектов для расширения и строительства сетей газоснабжения</v>
          </cell>
        </row>
        <row r="229">
          <cell r="C229" t="str">
            <v xml:space="preserve">         материалы для строительства газопровода</v>
          </cell>
        </row>
        <row r="230">
          <cell r="C230" t="str">
            <v xml:space="preserve">         проекты документации для расширеня сетей газоснабжения</v>
          </cell>
        </row>
        <row r="231">
          <cell r="C231" t="str">
            <v xml:space="preserve">         транспортные расходы для строительства газопровода</v>
          </cell>
        </row>
        <row r="232">
          <cell r="C232" t="str">
            <v xml:space="preserve">         СМР по строительству газопровода</v>
          </cell>
        </row>
        <row r="233">
          <cell r="C233" t="str">
            <v>Газопровод - реконструкция и капитальный ремонт</v>
          </cell>
        </row>
        <row r="234">
          <cell r="C234" t="str">
            <v>Проектная и техническая документация для строительства и ввода в эксплуатацию объектов строительства</v>
          </cell>
        </row>
        <row r="235">
          <cell r="C235" t="str">
            <v>Проэктно-изыскательские работы по объектом ОС</v>
          </cell>
        </row>
        <row r="236">
          <cell r="C236" t="str">
            <v>Производственное оборудование</v>
          </cell>
        </row>
        <row r="237">
          <cell r="C237" t="str">
            <v>Транспортные средства</v>
          </cell>
        </row>
        <row r="238">
          <cell r="C238" t="str">
            <v>Производственное оборудование и транспортные средства (лизинговые платежи)</v>
          </cell>
        </row>
        <row r="239">
          <cell r="C239" t="str">
            <v>Офисное оборудование и мебель</v>
          </cell>
        </row>
        <row r="240">
          <cell r="C240" t="str">
            <v>Компьютерная и оргтехника</v>
          </cell>
        </row>
        <row r="241">
          <cell r="C241" t="str">
            <v xml:space="preserve">Приобретение прочего оборудования </v>
          </cell>
        </row>
        <row r="242">
          <cell r="C242" t="str">
            <v>Вложения в финансовые активы (акции, облигации, векселя и доли сторонних организаций)</v>
          </cell>
        </row>
        <row r="243">
          <cell r="C243" t="str">
            <v>Многолетние насаждения,озеленение, благоустройство территории</v>
          </cell>
        </row>
        <row r="244">
          <cell r="C244" t="str">
            <v>Земельные участки - приобретение</v>
          </cell>
        </row>
        <row r="245">
          <cell r="C245" t="str">
            <v>Приобретение НМА</v>
          </cell>
        </row>
        <row r="246">
          <cell r="C246" t="str">
            <v>Новое программное обеспечение</v>
          </cell>
        </row>
        <row r="247">
          <cell r="C247" t="str">
            <v>Патенты и лицензии</v>
          </cell>
        </row>
        <row r="248">
          <cell r="C248" t="str">
            <v>Прочие нематериальные активы</v>
          </cell>
        </row>
        <row r="249">
          <cell r="C249" t="str">
            <v>Прочие инвестиционные вложения</v>
          </cell>
        </row>
        <row r="250">
          <cell r="C250" t="str">
            <v>Поступления от финансовой деятельности</v>
          </cell>
        </row>
        <row r="251">
          <cell r="C251" t="str">
            <v>Поступление от увеличения уставного капитала</v>
          </cell>
        </row>
        <row r="252">
          <cell r="C252" t="str">
            <v>Поступление от выпуска собственных облигаций</v>
          </cell>
        </row>
        <row r="253">
          <cell r="C253" t="str">
            <v>Поступление от выпуска собственных векселей</v>
          </cell>
        </row>
        <row r="254">
          <cell r="C254" t="str">
            <v>Получение долгосрочных кредитов и займов</v>
          </cell>
        </row>
        <row r="255">
          <cell r="C255" t="str">
            <v>Получение краткосрочных кредитов и займов</v>
          </cell>
        </row>
        <row r="256">
          <cell r="C256" t="str">
            <v>Получение овердрафтных кредитов</v>
          </cell>
        </row>
        <row r="257">
          <cell r="C257" t="str">
            <v>Получение аккредитивов</v>
          </cell>
        </row>
        <row r="258">
          <cell r="C258" t="str">
            <v>Поступление по возврату выданных кредитов и займов</v>
          </cell>
        </row>
        <row r="259">
          <cell r="C259" t="str">
            <v>Поступление процентов по кредитам и займам выданным</v>
          </cell>
        </row>
        <row r="260">
          <cell r="C260" t="str">
            <v>Прочие поступления от финансовой деятельности</v>
          </cell>
        </row>
        <row r="261">
          <cell r="C261" t="str">
            <v>Выплаты по финансовой деятельности</v>
          </cell>
        </row>
        <row r="262">
          <cell r="C262" t="str">
            <v>Выплата дивидендов и процентов по собственным акциям и долям</v>
          </cell>
        </row>
        <row r="263">
          <cell r="C263" t="str">
            <v>Выкуп собственных акций и долей</v>
          </cell>
        </row>
        <row r="264">
          <cell r="C264" t="str">
            <v>Погашение собственных облигаций</v>
          </cell>
        </row>
        <row r="265">
          <cell r="C265" t="str">
            <v>Выплата дохода по собственным облигациям</v>
          </cell>
        </row>
        <row r="266">
          <cell r="C266" t="str">
            <v>Погашение собственных векселей</v>
          </cell>
        </row>
        <row r="267">
          <cell r="C267" t="str">
            <v>Возврат краткосрочных кредитов и займов</v>
          </cell>
        </row>
        <row r="268">
          <cell r="C268" t="str">
            <v>Возврат долгосрочных кредитов и займов</v>
          </cell>
        </row>
        <row r="269">
          <cell r="C269" t="str">
            <v>Погашение овердрафтных кредитов</v>
          </cell>
        </row>
        <row r="270">
          <cell r="C270" t="str">
            <v>Погашение аккредитивов</v>
          </cell>
        </row>
        <row r="271">
          <cell r="C271" t="str">
            <v>Выплата процентов по кредитам и займам, бюджетному финансированию</v>
          </cell>
        </row>
        <row r="272">
          <cell r="C272" t="str">
            <v>Выдача кредитов и займов</v>
          </cell>
        </row>
        <row r="273">
          <cell r="C273" t="str">
            <v>Возврат бюджетного финансирования</v>
          </cell>
        </row>
        <row r="274">
          <cell r="C274" t="str">
            <v>Выплата и проценты по банковской гарантии</v>
          </cell>
        </row>
      </sheetData>
      <sheetData sheetId="4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 1"/>
      <sheetName val="Стр 2"/>
      <sheetName val="Стр 3"/>
      <sheetName val="Бухгалтерия"/>
      <sheetName val="Бухгалтерия 2"/>
      <sheetName val="ГОЧС"/>
      <sheetName val="ГОЧС2"/>
      <sheetName val="Канцелярия"/>
      <sheetName val="Канцелярия 2"/>
      <sheetName val="КД"/>
      <sheetName val="КД 2"/>
      <sheetName val="Лаборатория"/>
      <sheetName val="Лаборатория 2"/>
      <sheetName val="МУ"/>
      <sheetName val="МУ2"/>
      <sheetName val="ОКС"/>
      <sheetName val="ОКС2"/>
      <sheetName val="ОМТС"/>
      <sheetName val="ОМТС2"/>
      <sheetName val="ИТиА"/>
      <sheetName val="ИТиА2"/>
      <sheetName val="ПС"/>
      <sheetName val="ПС2"/>
      <sheetName val="Профком"/>
      <sheetName val="Профком2"/>
      <sheetName val="ПТО"/>
      <sheetName val="ПТО2"/>
      <sheetName val="СВК"/>
      <sheetName val="СВК2"/>
      <sheetName val="РП"/>
      <sheetName val="РП2"/>
      <sheetName val="ОТ"/>
      <sheetName val="ОТ2"/>
      <sheetName val="СЭС"/>
      <sheetName val="СЭС2"/>
      <sheetName val="ФЭС"/>
      <sheetName val="ФЭС2"/>
      <sheetName val="ЦПГ"/>
      <sheetName val="ЦПГ2"/>
      <sheetName val="Юр.отдел"/>
      <sheetName val="Юр.отдел2"/>
      <sheetName val="+ СТСК"/>
      <sheetName val="БДР"/>
      <sheetName val="Справочник БДДС"/>
      <sheetName val="Вопросы"/>
      <sheetName val="Справочник"/>
      <sheetName val="Правила заполн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">
          <cell r="I7" t="str">
            <v>"Ритм" ООО</v>
          </cell>
        </row>
        <row r="8">
          <cell r="I8" t="str">
            <v>АПИ Гарант</v>
          </cell>
        </row>
        <row r="9">
          <cell r="I9" t="str">
            <v>Биплан</v>
          </cell>
        </row>
        <row r="10">
          <cell r="I10" t="str">
            <v>ДАН ООО</v>
          </cell>
        </row>
        <row r="11">
          <cell r="I11" t="str">
            <v>Деловой Омск</v>
          </cell>
        </row>
        <row r="12">
          <cell r="I12" t="str">
            <v>Коммед-Инфо</v>
          </cell>
        </row>
        <row r="13">
          <cell r="I13" t="str">
            <v>Комстар</v>
          </cell>
        </row>
        <row r="14">
          <cell r="I14" t="str">
            <v>Матрикснет</v>
          </cell>
        </row>
        <row r="15">
          <cell r="I15" t="str">
            <v>МТС</v>
          </cell>
        </row>
        <row r="16">
          <cell r="I16" t="str">
            <v>Референт Омск</v>
          </cell>
        </row>
        <row r="17">
          <cell r="I17" t="str">
            <v>РЦ СФО</v>
          </cell>
        </row>
        <row r="18">
          <cell r="I18" t="str">
            <v>Сибирьтелеком</v>
          </cell>
        </row>
        <row r="19">
          <cell r="I19" t="str">
            <v>СКБ ООО</v>
          </cell>
        </row>
        <row r="20">
          <cell r="I20" t="str">
            <v>Темаск информ</v>
          </cell>
        </row>
      </sheetData>
      <sheetData sheetId="4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  <sheetName val="Заголовок"/>
      <sheetName val="regs"/>
      <sheetName val="Регионы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2016 END"/>
      <sheetName val="ФОТ (01-06)"/>
      <sheetName val="SV1 1полуг"/>
      <sheetName val="SV 1 полуг (1этап)"/>
      <sheetName val="SV2 1 полуг"/>
      <sheetName val="СВОД 1 полуг (2 этап)"/>
      <sheetName val="SV БДР 1 полуг (3 этап)"/>
      <sheetName val="ФОТ (07-12)"/>
      <sheetName val="SV 2 полуг"/>
      <sheetName val="SV 2 полуг (1этап)"/>
      <sheetName val="SV 2полуг (2016)"/>
      <sheetName val="СВОД 2пг (2 этап)"/>
      <sheetName val="SV БДР 2 полуг (3 этап)"/>
      <sheetName val="СВОД 2016(1пг+2пг) (2 этап)"/>
      <sheetName val="SV БДР 2016 (1пг+2пг) (3 этап)"/>
      <sheetName val="ПрД"/>
      <sheetName val="СВОДНАЯ ПрД 1 полуг"/>
      <sheetName val="СВОДНАЯ ПрД 2 полуг"/>
      <sheetName val="выплаты_2015 (категории)"/>
      <sheetName val="выплаты за 2015г."/>
      <sheetName val="ФОТ ОТП 2016"/>
      <sheetName val="!!!Подр. для шаблона"/>
      <sheetName val="структура!!!"/>
      <sheetName val="% распределения"/>
      <sheetName val="Юбиляры"/>
      <sheetName val="% Проф мастер."/>
      <sheetName val="13, ОВЗ, ГО"/>
      <sheetName val="09Z"/>
      <sheetName val="С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3">
          <cell r="R13" t="str">
            <v>руководители</v>
          </cell>
          <cell r="S13">
            <v>1</v>
          </cell>
          <cell r="V13">
            <v>280000</v>
          </cell>
          <cell r="W13">
            <v>1</v>
          </cell>
          <cell r="Z13">
            <v>280000</v>
          </cell>
          <cell r="AA13">
            <v>1</v>
          </cell>
          <cell r="AD13">
            <v>280000</v>
          </cell>
        </row>
        <row r="14">
          <cell r="R14" t="str">
            <v>руководители</v>
          </cell>
          <cell r="S14">
            <v>1</v>
          </cell>
          <cell r="V14">
            <v>120000</v>
          </cell>
          <cell r="W14">
            <v>1</v>
          </cell>
          <cell r="Z14">
            <v>120000</v>
          </cell>
          <cell r="AA14">
            <v>1</v>
          </cell>
          <cell r="AD14">
            <v>120000</v>
          </cell>
        </row>
        <row r="15">
          <cell r="R15" t="str">
            <v>руководители</v>
          </cell>
          <cell r="S15">
            <v>1</v>
          </cell>
          <cell r="V15">
            <v>110000</v>
          </cell>
          <cell r="W15">
            <v>1</v>
          </cell>
          <cell r="Z15">
            <v>110000</v>
          </cell>
          <cell r="AA15">
            <v>1</v>
          </cell>
          <cell r="AD15">
            <v>110000</v>
          </cell>
        </row>
        <row r="16">
          <cell r="R16" t="str">
            <v>руководители</v>
          </cell>
          <cell r="S16">
            <v>1</v>
          </cell>
          <cell r="V16">
            <v>110000</v>
          </cell>
          <cell r="W16">
            <v>1</v>
          </cell>
          <cell r="Z16">
            <v>110000</v>
          </cell>
          <cell r="AA16">
            <v>1</v>
          </cell>
          <cell r="AD16">
            <v>110000</v>
          </cell>
        </row>
        <row r="17">
          <cell r="R17" t="str">
            <v>руководители</v>
          </cell>
          <cell r="S17">
            <v>1</v>
          </cell>
          <cell r="V17">
            <v>110000</v>
          </cell>
          <cell r="W17">
            <v>1</v>
          </cell>
          <cell r="Z17">
            <v>110000</v>
          </cell>
          <cell r="AA17">
            <v>1</v>
          </cell>
          <cell r="AD17">
            <v>110000</v>
          </cell>
        </row>
        <row r="18">
          <cell r="R18" t="str">
            <v>руководители</v>
          </cell>
          <cell r="S18">
            <v>1</v>
          </cell>
          <cell r="V18">
            <v>110000</v>
          </cell>
          <cell r="W18">
            <v>1</v>
          </cell>
          <cell r="Z18">
            <v>110000</v>
          </cell>
          <cell r="AA18">
            <v>1</v>
          </cell>
          <cell r="AD18">
            <v>110000</v>
          </cell>
        </row>
        <row r="19">
          <cell r="R19" t="str">
            <v>руководители</v>
          </cell>
          <cell r="S19">
            <v>1</v>
          </cell>
          <cell r="V19">
            <v>110000</v>
          </cell>
          <cell r="W19">
            <v>1</v>
          </cell>
          <cell r="Z19">
            <v>110000</v>
          </cell>
          <cell r="AA19">
            <v>1</v>
          </cell>
          <cell r="AD19">
            <v>110000</v>
          </cell>
        </row>
        <row r="20">
          <cell r="R20" t="str">
            <v>руководители</v>
          </cell>
          <cell r="S20">
            <v>1</v>
          </cell>
          <cell r="V20">
            <v>35240</v>
          </cell>
          <cell r="W20">
            <v>1</v>
          </cell>
          <cell r="Z20">
            <v>35240</v>
          </cell>
          <cell r="AA20">
            <v>1</v>
          </cell>
          <cell r="AD20">
            <v>35240</v>
          </cell>
        </row>
        <row r="21">
          <cell r="R21" t="str">
            <v>специалисты</v>
          </cell>
          <cell r="S21">
            <v>1</v>
          </cell>
          <cell r="V21">
            <v>202500</v>
          </cell>
          <cell r="W21">
            <v>1</v>
          </cell>
          <cell r="Z21">
            <v>202500</v>
          </cell>
          <cell r="AA21">
            <v>1</v>
          </cell>
          <cell r="AD21">
            <v>202500</v>
          </cell>
        </row>
        <row r="22">
          <cell r="R22" t="str">
            <v>специалисты</v>
          </cell>
          <cell r="S22">
            <v>1</v>
          </cell>
          <cell r="V22">
            <v>202500</v>
          </cell>
          <cell r="W22">
            <v>1</v>
          </cell>
          <cell r="Z22">
            <v>202500</v>
          </cell>
          <cell r="AA22">
            <v>1</v>
          </cell>
          <cell r="AD22">
            <v>202500</v>
          </cell>
        </row>
        <row r="23">
          <cell r="R23" t="str">
            <v>специалисты</v>
          </cell>
          <cell r="S23">
            <v>1</v>
          </cell>
          <cell r="V23">
            <v>55000</v>
          </cell>
          <cell r="W23">
            <v>1</v>
          </cell>
          <cell r="Z23">
            <v>55000</v>
          </cell>
          <cell r="AA23">
            <v>1</v>
          </cell>
          <cell r="AD23">
            <v>55000</v>
          </cell>
        </row>
        <row r="24">
          <cell r="R24" t="str">
            <v>служащие</v>
          </cell>
          <cell r="S24">
            <v>1</v>
          </cell>
          <cell r="V24">
            <v>16005</v>
          </cell>
          <cell r="W24">
            <v>0</v>
          </cell>
          <cell r="Z24">
            <v>16005</v>
          </cell>
          <cell r="AA24">
            <v>0</v>
          </cell>
          <cell r="AD24">
            <v>16005</v>
          </cell>
        </row>
        <row r="25">
          <cell r="R25" t="str">
            <v>руководители</v>
          </cell>
          <cell r="S25">
            <v>1</v>
          </cell>
          <cell r="V25">
            <v>35240</v>
          </cell>
          <cell r="W25">
            <v>1</v>
          </cell>
          <cell r="Z25">
            <v>35240</v>
          </cell>
          <cell r="AA25">
            <v>1</v>
          </cell>
          <cell r="AD25">
            <v>35240</v>
          </cell>
        </row>
        <row r="26">
          <cell r="R26" t="str">
            <v>специалисты</v>
          </cell>
          <cell r="S26">
            <v>1</v>
          </cell>
          <cell r="V26">
            <v>28450</v>
          </cell>
          <cell r="W26">
            <v>1</v>
          </cell>
          <cell r="Z26">
            <v>28450</v>
          </cell>
          <cell r="AA26">
            <v>1</v>
          </cell>
          <cell r="AD26">
            <v>28450</v>
          </cell>
        </row>
        <row r="27">
          <cell r="R27" t="str">
            <v>специалисты</v>
          </cell>
          <cell r="S27">
            <v>1</v>
          </cell>
          <cell r="V27">
            <v>26810</v>
          </cell>
          <cell r="W27">
            <v>1</v>
          </cell>
          <cell r="Z27">
            <v>23800</v>
          </cell>
          <cell r="AA27">
            <v>1</v>
          </cell>
          <cell r="AD27">
            <v>23800</v>
          </cell>
        </row>
        <row r="28">
          <cell r="R28" t="str">
            <v>специалисты</v>
          </cell>
          <cell r="S28">
            <v>1</v>
          </cell>
          <cell r="V28">
            <v>25575</v>
          </cell>
          <cell r="W28">
            <v>1</v>
          </cell>
          <cell r="Z28">
            <v>23800</v>
          </cell>
          <cell r="AA28">
            <v>1</v>
          </cell>
          <cell r="AD28">
            <v>23800</v>
          </cell>
        </row>
        <row r="29">
          <cell r="R29" t="str">
            <v>руководители</v>
          </cell>
          <cell r="S29">
            <v>1</v>
          </cell>
          <cell r="V29">
            <v>35240</v>
          </cell>
          <cell r="W29">
            <v>1</v>
          </cell>
          <cell r="Z29">
            <v>35240</v>
          </cell>
          <cell r="AA29">
            <v>1</v>
          </cell>
          <cell r="AD29">
            <v>35240</v>
          </cell>
        </row>
        <row r="30">
          <cell r="R30" t="str">
            <v>специалисты</v>
          </cell>
          <cell r="S30">
            <v>1</v>
          </cell>
          <cell r="V30">
            <v>25575</v>
          </cell>
          <cell r="W30">
            <v>1</v>
          </cell>
          <cell r="Z30">
            <v>25575</v>
          </cell>
          <cell r="AA30">
            <v>1</v>
          </cell>
          <cell r="AD30">
            <v>25575</v>
          </cell>
        </row>
        <row r="31">
          <cell r="R31" t="str">
            <v>специалисты</v>
          </cell>
          <cell r="S31">
            <v>1</v>
          </cell>
          <cell r="V31">
            <v>23800</v>
          </cell>
          <cell r="W31">
            <v>1</v>
          </cell>
          <cell r="Z31">
            <v>23800</v>
          </cell>
          <cell r="AA31">
            <v>1</v>
          </cell>
          <cell r="AD31">
            <v>23800</v>
          </cell>
        </row>
        <row r="32">
          <cell r="R32" t="str">
            <v>специалисты</v>
          </cell>
          <cell r="S32">
            <v>1</v>
          </cell>
          <cell r="V32">
            <v>23800</v>
          </cell>
          <cell r="W32">
            <v>1</v>
          </cell>
          <cell r="Z32">
            <v>23800</v>
          </cell>
          <cell r="AA32">
            <v>1</v>
          </cell>
          <cell r="AD32">
            <v>23800</v>
          </cell>
        </row>
        <row r="33">
          <cell r="R33" t="str">
            <v>руководители</v>
          </cell>
          <cell r="S33">
            <v>1</v>
          </cell>
          <cell r="V33">
            <v>35240</v>
          </cell>
          <cell r="W33">
            <v>1</v>
          </cell>
          <cell r="Z33">
            <v>35240</v>
          </cell>
          <cell r="AA33">
            <v>1</v>
          </cell>
          <cell r="AD33">
            <v>35240</v>
          </cell>
        </row>
        <row r="34">
          <cell r="R34" t="str">
            <v>специалисты</v>
          </cell>
          <cell r="S34">
            <v>1</v>
          </cell>
          <cell r="V34">
            <v>22925</v>
          </cell>
          <cell r="W34">
            <v>1</v>
          </cell>
          <cell r="Z34">
            <v>22925</v>
          </cell>
          <cell r="AA34">
            <v>1</v>
          </cell>
          <cell r="AD34">
            <v>22925</v>
          </cell>
        </row>
        <row r="35">
          <cell r="R35" t="str">
            <v>специалисты</v>
          </cell>
          <cell r="S35">
            <v>1</v>
          </cell>
          <cell r="V35">
            <v>17765</v>
          </cell>
          <cell r="W35">
            <v>1</v>
          </cell>
          <cell r="Z35">
            <v>17765</v>
          </cell>
          <cell r="AA35">
            <v>1</v>
          </cell>
          <cell r="AD35">
            <v>17765</v>
          </cell>
        </row>
        <row r="36">
          <cell r="R36" t="str">
            <v>руководители</v>
          </cell>
          <cell r="S36">
            <v>1</v>
          </cell>
          <cell r="V36">
            <v>80200</v>
          </cell>
          <cell r="W36">
            <v>1</v>
          </cell>
          <cell r="Z36">
            <v>80200</v>
          </cell>
          <cell r="AA36">
            <v>1</v>
          </cell>
          <cell r="AD36">
            <v>80200</v>
          </cell>
        </row>
        <row r="37">
          <cell r="R37" t="str">
            <v>руководители</v>
          </cell>
          <cell r="S37">
            <v>1</v>
          </cell>
          <cell r="V37">
            <v>32645</v>
          </cell>
          <cell r="W37">
            <v>1</v>
          </cell>
          <cell r="Z37">
            <v>32645</v>
          </cell>
          <cell r="AA37">
            <v>1</v>
          </cell>
          <cell r="AD37">
            <v>32645</v>
          </cell>
        </row>
        <row r="38">
          <cell r="R38" t="str">
            <v>руководители</v>
          </cell>
          <cell r="S38">
            <v>1</v>
          </cell>
          <cell r="V38">
            <v>32645</v>
          </cell>
          <cell r="W38">
            <v>1</v>
          </cell>
          <cell r="Z38">
            <v>32645</v>
          </cell>
          <cell r="AA38">
            <v>1</v>
          </cell>
          <cell r="AD38">
            <v>32645</v>
          </cell>
        </row>
        <row r="39">
          <cell r="R39" t="str">
            <v>специалисты</v>
          </cell>
          <cell r="S39">
            <v>1</v>
          </cell>
          <cell r="V39">
            <v>25575</v>
          </cell>
          <cell r="W39">
            <v>1</v>
          </cell>
          <cell r="Z39">
            <v>25575</v>
          </cell>
          <cell r="AA39">
            <v>1</v>
          </cell>
          <cell r="AD39">
            <v>23800</v>
          </cell>
        </row>
        <row r="40">
          <cell r="R40" t="str">
            <v>специалисты</v>
          </cell>
          <cell r="S40">
            <v>1</v>
          </cell>
          <cell r="V40">
            <v>23800</v>
          </cell>
          <cell r="W40">
            <v>1</v>
          </cell>
          <cell r="Z40">
            <v>23800</v>
          </cell>
          <cell r="AA40">
            <v>1</v>
          </cell>
          <cell r="AD40">
            <v>23800</v>
          </cell>
        </row>
        <row r="41">
          <cell r="R41" t="str">
            <v>специалисты</v>
          </cell>
          <cell r="S41">
            <v>1</v>
          </cell>
          <cell r="V41">
            <v>23800</v>
          </cell>
          <cell r="W41">
            <v>1</v>
          </cell>
          <cell r="Z41">
            <v>23800</v>
          </cell>
          <cell r="AA41">
            <v>1</v>
          </cell>
          <cell r="AD41">
            <v>23800</v>
          </cell>
        </row>
        <row r="42">
          <cell r="R42" t="str">
            <v>специалисты</v>
          </cell>
          <cell r="S42">
            <v>1</v>
          </cell>
          <cell r="V42">
            <v>23800</v>
          </cell>
          <cell r="W42">
            <v>1</v>
          </cell>
          <cell r="Z42">
            <v>23800</v>
          </cell>
          <cell r="AA42">
            <v>1</v>
          </cell>
          <cell r="AD42">
            <v>23800</v>
          </cell>
        </row>
        <row r="43">
          <cell r="R43" t="str">
            <v>специалисты</v>
          </cell>
          <cell r="S43">
            <v>1</v>
          </cell>
          <cell r="V43">
            <v>25575</v>
          </cell>
          <cell r="W43">
            <v>1</v>
          </cell>
          <cell r="Z43">
            <v>25575</v>
          </cell>
          <cell r="AA43">
            <v>1</v>
          </cell>
          <cell r="AD43">
            <v>25575</v>
          </cell>
        </row>
        <row r="44">
          <cell r="R44" t="str">
            <v>специалисты</v>
          </cell>
          <cell r="S44">
            <v>1</v>
          </cell>
          <cell r="V44">
            <v>23800</v>
          </cell>
          <cell r="W44">
            <v>1</v>
          </cell>
          <cell r="Z44">
            <v>23800</v>
          </cell>
          <cell r="AA44">
            <v>1</v>
          </cell>
          <cell r="AD44">
            <v>23800</v>
          </cell>
        </row>
        <row r="45">
          <cell r="R45" t="str">
            <v>специалисты</v>
          </cell>
          <cell r="S45">
            <v>1</v>
          </cell>
          <cell r="V45">
            <v>23800</v>
          </cell>
          <cell r="W45">
            <v>1</v>
          </cell>
          <cell r="Z45">
            <v>23800</v>
          </cell>
          <cell r="AA45">
            <v>1</v>
          </cell>
          <cell r="AD45">
            <v>23800</v>
          </cell>
        </row>
        <row r="46">
          <cell r="R46" t="str">
            <v>специалисты</v>
          </cell>
          <cell r="S46">
            <v>1</v>
          </cell>
          <cell r="V46">
            <v>23800</v>
          </cell>
          <cell r="W46">
            <v>1</v>
          </cell>
          <cell r="Z46">
            <v>23800</v>
          </cell>
          <cell r="AA46">
            <v>1</v>
          </cell>
          <cell r="AD46">
            <v>23800</v>
          </cell>
        </row>
        <row r="47">
          <cell r="R47" t="str">
            <v>служащие</v>
          </cell>
          <cell r="S47">
            <v>1</v>
          </cell>
          <cell r="V47">
            <v>21315</v>
          </cell>
          <cell r="W47">
            <v>1</v>
          </cell>
          <cell r="Z47">
            <v>21315</v>
          </cell>
          <cell r="AA47">
            <v>1</v>
          </cell>
          <cell r="AD47">
            <v>21315</v>
          </cell>
        </row>
        <row r="48">
          <cell r="R48" t="str">
            <v>служащие</v>
          </cell>
          <cell r="S48">
            <v>1</v>
          </cell>
          <cell r="V48">
            <v>18040</v>
          </cell>
          <cell r="W48">
            <v>1</v>
          </cell>
          <cell r="Z48">
            <v>18040</v>
          </cell>
          <cell r="AA48">
            <v>1</v>
          </cell>
          <cell r="AD48">
            <v>18040</v>
          </cell>
        </row>
        <row r="49">
          <cell r="R49" t="str">
            <v>руководители</v>
          </cell>
          <cell r="S49">
            <v>1</v>
          </cell>
          <cell r="V49">
            <v>35240</v>
          </cell>
          <cell r="W49">
            <v>1</v>
          </cell>
          <cell r="Z49">
            <v>35240</v>
          </cell>
          <cell r="AA49">
            <v>1</v>
          </cell>
          <cell r="AD49">
            <v>35240</v>
          </cell>
        </row>
        <row r="50">
          <cell r="R50" t="str">
            <v>специалисты</v>
          </cell>
          <cell r="S50">
            <v>1</v>
          </cell>
          <cell r="V50">
            <v>15690</v>
          </cell>
          <cell r="W50">
            <v>1</v>
          </cell>
          <cell r="Z50">
            <v>15690</v>
          </cell>
          <cell r="AA50">
            <v>1</v>
          </cell>
          <cell r="AD50">
            <v>15690</v>
          </cell>
        </row>
        <row r="51">
          <cell r="R51" t="str">
            <v>служащие</v>
          </cell>
          <cell r="S51">
            <v>1</v>
          </cell>
          <cell r="V51">
            <v>15690</v>
          </cell>
          <cell r="W51">
            <v>0</v>
          </cell>
          <cell r="Z51">
            <v>15690</v>
          </cell>
          <cell r="AA51">
            <v>0</v>
          </cell>
          <cell r="AD51">
            <v>15690</v>
          </cell>
        </row>
        <row r="52">
          <cell r="R52" t="str">
            <v>руководители</v>
          </cell>
          <cell r="S52">
            <v>1</v>
          </cell>
          <cell r="V52">
            <v>52875</v>
          </cell>
          <cell r="W52">
            <v>1</v>
          </cell>
          <cell r="Z52">
            <v>52875</v>
          </cell>
          <cell r="AA52">
            <v>1</v>
          </cell>
          <cell r="AD52">
            <v>52875</v>
          </cell>
        </row>
        <row r="53">
          <cell r="R53" t="str">
            <v>специалисты</v>
          </cell>
          <cell r="S53">
            <v>1</v>
          </cell>
          <cell r="V53">
            <v>22545</v>
          </cell>
          <cell r="W53">
            <v>1</v>
          </cell>
          <cell r="Z53">
            <v>22545</v>
          </cell>
          <cell r="AA53">
            <v>1</v>
          </cell>
          <cell r="AD53">
            <v>22545</v>
          </cell>
        </row>
        <row r="54">
          <cell r="R54" t="str">
            <v>руководители</v>
          </cell>
          <cell r="S54">
            <v>1</v>
          </cell>
          <cell r="V54">
            <v>35240</v>
          </cell>
          <cell r="W54">
            <v>1</v>
          </cell>
          <cell r="Z54">
            <v>35240</v>
          </cell>
          <cell r="AA54">
            <v>1</v>
          </cell>
          <cell r="AD54">
            <v>35240</v>
          </cell>
        </row>
        <row r="55">
          <cell r="R55" t="str">
            <v>специалисты</v>
          </cell>
          <cell r="S55">
            <v>1</v>
          </cell>
          <cell r="V55">
            <v>22545</v>
          </cell>
          <cell r="W55">
            <v>1</v>
          </cell>
          <cell r="Z55">
            <v>22545</v>
          </cell>
          <cell r="AA55">
            <v>1</v>
          </cell>
          <cell r="AD55">
            <v>22545</v>
          </cell>
        </row>
        <row r="56">
          <cell r="R56" t="str">
            <v>руководители</v>
          </cell>
          <cell r="S56">
            <v>1</v>
          </cell>
          <cell r="V56">
            <v>35240</v>
          </cell>
          <cell r="W56">
            <v>1</v>
          </cell>
          <cell r="Z56">
            <v>35240</v>
          </cell>
          <cell r="AA56">
            <v>1</v>
          </cell>
          <cell r="AD56">
            <v>35240</v>
          </cell>
        </row>
        <row r="57">
          <cell r="R57" t="str">
            <v>специалисты</v>
          </cell>
          <cell r="S57">
            <v>1</v>
          </cell>
          <cell r="V57">
            <v>24360</v>
          </cell>
          <cell r="W57">
            <v>1</v>
          </cell>
          <cell r="Z57">
            <v>24360</v>
          </cell>
          <cell r="AA57">
            <v>1</v>
          </cell>
          <cell r="AD57">
            <v>24360</v>
          </cell>
        </row>
        <row r="58">
          <cell r="R58" t="str">
            <v>специалисты</v>
          </cell>
          <cell r="S58">
            <v>1</v>
          </cell>
          <cell r="V58">
            <v>21085</v>
          </cell>
          <cell r="W58">
            <v>1</v>
          </cell>
          <cell r="Z58">
            <v>21085</v>
          </cell>
          <cell r="AA58">
            <v>1</v>
          </cell>
          <cell r="AD58">
            <v>21085</v>
          </cell>
        </row>
        <row r="59">
          <cell r="R59" t="str">
            <v>руководители</v>
          </cell>
          <cell r="S59">
            <v>1</v>
          </cell>
          <cell r="V59">
            <v>35240</v>
          </cell>
          <cell r="W59">
            <v>1</v>
          </cell>
          <cell r="Z59">
            <v>35240</v>
          </cell>
          <cell r="AA59">
            <v>1</v>
          </cell>
          <cell r="AD59">
            <v>35240</v>
          </cell>
        </row>
        <row r="60">
          <cell r="R60" t="str">
            <v>специалисты</v>
          </cell>
          <cell r="S60">
            <v>1</v>
          </cell>
          <cell r="V60">
            <v>28235</v>
          </cell>
          <cell r="W60">
            <v>1</v>
          </cell>
          <cell r="Z60">
            <v>28235</v>
          </cell>
          <cell r="AA60">
            <v>1</v>
          </cell>
          <cell r="AD60">
            <v>28235</v>
          </cell>
        </row>
        <row r="61">
          <cell r="R61" t="str">
            <v>специалисты</v>
          </cell>
          <cell r="S61">
            <v>1</v>
          </cell>
          <cell r="V61">
            <v>27005</v>
          </cell>
          <cell r="W61">
            <v>1</v>
          </cell>
          <cell r="Z61">
            <v>27005</v>
          </cell>
          <cell r="AA61">
            <v>1</v>
          </cell>
          <cell r="AD61">
            <v>27005</v>
          </cell>
        </row>
        <row r="62">
          <cell r="R62" t="str">
            <v>специалисты</v>
          </cell>
          <cell r="S62">
            <v>1</v>
          </cell>
          <cell r="V62">
            <v>27005</v>
          </cell>
          <cell r="W62">
            <v>1</v>
          </cell>
          <cell r="Z62">
            <v>27005</v>
          </cell>
          <cell r="AA62">
            <v>1</v>
          </cell>
          <cell r="AD62">
            <v>27005</v>
          </cell>
        </row>
        <row r="63">
          <cell r="R63" t="str">
            <v>специалисты</v>
          </cell>
          <cell r="S63">
            <v>1</v>
          </cell>
          <cell r="V63">
            <v>27005</v>
          </cell>
          <cell r="W63">
            <v>1</v>
          </cell>
          <cell r="Z63">
            <v>27005</v>
          </cell>
          <cell r="AA63">
            <v>1</v>
          </cell>
          <cell r="AD63">
            <v>27005</v>
          </cell>
        </row>
        <row r="64">
          <cell r="R64" t="str">
            <v>специалисты</v>
          </cell>
          <cell r="S64">
            <v>1</v>
          </cell>
          <cell r="V64">
            <v>27005</v>
          </cell>
          <cell r="W64">
            <v>1</v>
          </cell>
          <cell r="Z64">
            <v>27005</v>
          </cell>
          <cell r="AA64">
            <v>1</v>
          </cell>
          <cell r="AD64">
            <v>27005</v>
          </cell>
        </row>
        <row r="65">
          <cell r="R65" t="str">
            <v>руководители</v>
          </cell>
          <cell r="S65">
            <v>1</v>
          </cell>
          <cell r="V65">
            <v>36340</v>
          </cell>
          <cell r="W65">
            <v>0</v>
          </cell>
          <cell r="Z65">
            <v>36340</v>
          </cell>
          <cell r="AA65">
            <v>0</v>
          </cell>
          <cell r="AD65">
            <v>36340</v>
          </cell>
        </row>
        <row r="66">
          <cell r="R66" t="str">
            <v>специалисты</v>
          </cell>
          <cell r="S66">
            <v>1</v>
          </cell>
          <cell r="V66">
            <v>28450</v>
          </cell>
          <cell r="W66">
            <v>1</v>
          </cell>
          <cell r="Z66">
            <v>28450</v>
          </cell>
          <cell r="AA66">
            <v>1</v>
          </cell>
          <cell r="AD66">
            <v>28450</v>
          </cell>
        </row>
        <row r="67">
          <cell r="R67" t="str">
            <v>специалисты</v>
          </cell>
          <cell r="S67">
            <v>1</v>
          </cell>
          <cell r="V67">
            <v>22925</v>
          </cell>
          <cell r="W67">
            <v>1</v>
          </cell>
          <cell r="Z67">
            <v>22925</v>
          </cell>
          <cell r="AA67">
            <v>1</v>
          </cell>
          <cell r="AD67">
            <v>22925</v>
          </cell>
        </row>
        <row r="68">
          <cell r="R68" t="str">
            <v>руководители</v>
          </cell>
          <cell r="S68">
            <v>1</v>
          </cell>
          <cell r="V68">
            <v>35240</v>
          </cell>
          <cell r="W68">
            <v>1</v>
          </cell>
          <cell r="Z68">
            <v>35240</v>
          </cell>
          <cell r="AA68">
            <v>1</v>
          </cell>
          <cell r="AD68">
            <v>35240</v>
          </cell>
        </row>
        <row r="69">
          <cell r="R69" t="str">
            <v>специалисты</v>
          </cell>
          <cell r="S69">
            <v>1</v>
          </cell>
          <cell r="V69">
            <v>23800</v>
          </cell>
          <cell r="W69">
            <v>1</v>
          </cell>
          <cell r="Z69">
            <v>23800</v>
          </cell>
          <cell r="AA69">
            <v>1</v>
          </cell>
          <cell r="AD69">
            <v>23800</v>
          </cell>
        </row>
        <row r="70">
          <cell r="R70" t="str">
            <v>специалисты</v>
          </cell>
          <cell r="S70">
            <v>1</v>
          </cell>
          <cell r="V70">
            <v>22925</v>
          </cell>
          <cell r="W70">
            <v>1</v>
          </cell>
          <cell r="Z70">
            <v>22925</v>
          </cell>
          <cell r="AA70">
            <v>1</v>
          </cell>
          <cell r="AD70">
            <v>22925</v>
          </cell>
        </row>
        <row r="71">
          <cell r="R71" t="str">
            <v>специалисты</v>
          </cell>
          <cell r="S71">
            <v>1</v>
          </cell>
          <cell r="V71">
            <v>21085</v>
          </cell>
          <cell r="W71">
            <v>1</v>
          </cell>
          <cell r="Z71">
            <v>21085</v>
          </cell>
          <cell r="AA71">
            <v>1</v>
          </cell>
          <cell r="AD71">
            <v>21085</v>
          </cell>
        </row>
        <row r="72">
          <cell r="R72" t="str">
            <v>руководители</v>
          </cell>
          <cell r="S72">
            <v>1</v>
          </cell>
          <cell r="V72">
            <v>35240</v>
          </cell>
          <cell r="W72">
            <v>1</v>
          </cell>
          <cell r="Z72">
            <v>35240</v>
          </cell>
          <cell r="AA72">
            <v>1</v>
          </cell>
          <cell r="AD72">
            <v>35240</v>
          </cell>
        </row>
        <row r="73">
          <cell r="R73" t="str">
            <v>специалисты</v>
          </cell>
          <cell r="S73">
            <v>1</v>
          </cell>
          <cell r="V73">
            <v>27000</v>
          </cell>
          <cell r="W73">
            <v>1</v>
          </cell>
          <cell r="Z73">
            <v>27000</v>
          </cell>
          <cell r="AA73">
            <v>1</v>
          </cell>
          <cell r="AD73">
            <v>27000</v>
          </cell>
        </row>
        <row r="74">
          <cell r="R74" t="str">
            <v>специалисты</v>
          </cell>
          <cell r="S74">
            <v>1</v>
          </cell>
          <cell r="V74">
            <v>25035</v>
          </cell>
          <cell r="W74">
            <v>1</v>
          </cell>
          <cell r="Z74">
            <v>25035</v>
          </cell>
          <cell r="AA74">
            <v>1</v>
          </cell>
          <cell r="AD74">
            <v>25035</v>
          </cell>
        </row>
        <row r="75">
          <cell r="R75" t="str">
            <v>специалисты</v>
          </cell>
          <cell r="S75">
            <v>1</v>
          </cell>
          <cell r="V75">
            <v>24685</v>
          </cell>
          <cell r="W75">
            <v>1</v>
          </cell>
          <cell r="Z75">
            <v>24685</v>
          </cell>
          <cell r="AA75">
            <v>1</v>
          </cell>
          <cell r="AD75">
            <v>24685</v>
          </cell>
        </row>
        <row r="76">
          <cell r="R76" t="str">
            <v>специалисты</v>
          </cell>
          <cell r="S76">
            <v>1</v>
          </cell>
          <cell r="V76">
            <v>24685</v>
          </cell>
          <cell r="W76">
            <v>1</v>
          </cell>
          <cell r="Z76">
            <v>24685</v>
          </cell>
          <cell r="AA76">
            <v>1</v>
          </cell>
          <cell r="AD76">
            <v>24685</v>
          </cell>
        </row>
        <row r="77">
          <cell r="R77" t="str">
            <v>специалисты</v>
          </cell>
          <cell r="S77">
            <v>1</v>
          </cell>
          <cell r="V77">
            <v>24685</v>
          </cell>
          <cell r="W77">
            <v>1</v>
          </cell>
          <cell r="Z77">
            <v>24685</v>
          </cell>
          <cell r="AA77">
            <v>1</v>
          </cell>
          <cell r="AD77">
            <v>24685</v>
          </cell>
        </row>
        <row r="78">
          <cell r="R78" t="str">
            <v>специалисты</v>
          </cell>
          <cell r="S78">
            <v>1</v>
          </cell>
          <cell r="V78">
            <v>23290</v>
          </cell>
          <cell r="W78">
            <v>1</v>
          </cell>
          <cell r="Z78">
            <v>23290</v>
          </cell>
          <cell r="AA78">
            <v>1</v>
          </cell>
          <cell r="AD78">
            <v>23290</v>
          </cell>
        </row>
        <row r="79">
          <cell r="R79" t="str">
            <v>специалисты</v>
          </cell>
          <cell r="S79">
            <v>1</v>
          </cell>
          <cell r="V79">
            <v>19895</v>
          </cell>
          <cell r="W79">
            <v>1</v>
          </cell>
          <cell r="Z79">
            <v>19895</v>
          </cell>
          <cell r="AA79">
            <v>1</v>
          </cell>
          <cell r="AD79">
            <v>19895</v>
          </cell>
        </row>
        <row r="80">
          <cell r="R80" t="str">
            <v>специалисты</v>
          </cell>
          <cell r="S80">
            <v>1</v>
          </cell>
          <cell r="V80">
            <v>25035</v>
          </cell>
          <cell r="W80">
            <v>1</v>
          </cell>
          <cell r="Z80">
            <v>25035</v>
          </cell>
          <cell r="AA80">
            <v>1</v>
          </cell>
          <cell r="AD80">
            <v>25035</v>
          </cell>
        </row>
        <row r="81">
          <cell r="R81" t="str">
            <v>специалисты</v>
          </cell>
          <cell r="S81">
            <v>1</v>
          </cell>
          <cell r="V81">
            <v>25035</v>
          </cell>
          <cell r="W81">
            <v>1</v>
          </cell>
          <cell r="Z81">
            <v>25035</v>
          </cell>
          <cell r="AA81">
            <v>1</v>
          </cell>
          <cell r="AD81">
            <v>25035</v>
          </cell>
        </row>
        <row r="82">
          <cell r="R82" t="str">
            <v>специалисты</v>
          </cell>
          <cell r="S82">
            <v>1</v>
          </cell>
          <cell r="V82">
            <v>24685</v>
          </cell>
          <cell r="W82">
            <v>1</v>
          </cell>
          <cell r="Z82">
            <v>24685</v>
          </cell>
          <cell r="AA82">
            <v>1</v>
          </cell>
          <cell r="AD82">
            <v>24685</v>
          </cell>
        </row>
        <row r="83">
          <cell r="R83" t="str">
            <v>специалисты</v>
          </cell>
          <cell r="S83">
            <v>1</v>
          </cell>
          <cell r="V83">
            <v>24685</v>
          </cell>
          <cell r="W83">
            <v>1</v>
          </cell>
          <cell r="Z83">
            <v>24685</v>
          </cell>
          <cell r="AA83">
            <v>1</v>
          </cell>
          <cell r="AD83">
            <v>24685</v>
          </cell>
        </row>
        <row r="84">
          <cell r="R84" t="str">
            <v>руководители</v>
          </cell>
          <cell r="S84">
            <v>1</v>
          </cell>
          <cell r="V84">
            <v>38475</v>
          </cell>
          <cell r="W84">
            <v>1</v>
          </cell>
          <cell r="Z84">
            <v>38475</v>
          </cell>
          <cell r="AA84">
            <v>1</v>
          </cell>
          <cell r="AD84">
            <v>38475</v>
          </cell>
        </row>
        <row r="85">
          <cell r="R85" t="str">
            <v>специалисты</v>
          </cell>
          <cell r="S85">
            <v>1</v>
          </cell>
          <cell r="V85">
            <v>25465</v>
          </cell>
          <cell r="W85">
            <v>1</v>
          </cell>
          <cell r="Z85">
            <v>25465</v>
          </cell>
          <cell r="AA85">
            <v>1</v>
          </cell>
          <cell r="AD85">
            <v>25465</v>
          </cell>
        </row>
        <row r="86">
          <cell r="R86" t="str">
            <v>специалисты</v>
          </cell>
          <cell r="S86">
            <v>1</v>
          </cell>
          <cell r="V86">
            <v>19385</v>
          </cell>
          <cell r="W86">
            <v>1</v>
          </cell>
          <cell r="Z86">
            <v>19385</v>
          </cell>
          <cell r="AA86">
            <v>1</v>
          </cell>
          <cell r="AD86">
            <v>19385</v>
          </cell>
        </row>
        <row r="87">
          <cell r="R87" t="str">
            <v>специалисты</v>
          </cell>
          <cell r="S87">
            <v>1</v>
          </cell>
          <cell r="V87">
            <v>19385</v>
          </cell>
          <cell r="W87">
            <v>1</v>
          </cell>
          <cell r="Z87">
            <v>19385</v>
          </cell>
          <cell r="AA87">
            <v>1</v>
          </cell>
          <cell r="AD87">
            <v>19385</v>
          </cell>
        </row>
        <row r="88">
          <cell r="R88" t="str">
            <v>специалисты</v>
          </cell>
          <cell r="S88">
            <v>1</v>
          </cell>
          <cell r="V88">
            <v>23510</v>
          </cell>
          <cell r="W88">
            <v>1</v>
          </cell>
          <cell r="Z88">
            <v>23510</v>
          </cell>
          <cell r="AA88">
            <v>1</v>
          </cell>
          <cell r="AD88">
            <v>23510</v>
          </cell>
        </row>
        <row r="89">
          <cell r="R89" t="str">
            <v>рабочие</v>
          </cell>
          <cell r="S89">
            <v>1</v>
          </cell>
          <cell r="V89">
            <v>16625</v>
          </cell>
          <cell r="W89">
            <v>1</v>
          </cell>
          <cell r="Z89">
            <v>16625</v>
          </cell>
          <cell r="AA89">
            <v>1</v>
          </cell>
          <cell r="AD89">
            <v>16625</v>
          </cell>
        </row>
        <row r="90">
          <cell r="R90" t="str">
            <v>рабочие</v>
          </cell>
          <cell r="S90">
            <v>1</v>
          </cell>
          <cell r="V90">
            <v>16625</v>
          </cell>
          <cell r="W90">
            <v>1</v>
          </cell>
          <cell r="Z90">
            <v>16625</v>
          </cell>
          <cell r="AA90">
            <v>1</v>
          </cell>
          <cell r="AD90">
            <v>16625</v>
          </cell>
        </row>
        <row r="91">
          <cell r="R91" t="str">
            <v>руководители</v>
          </cell>
          <cell r="S91">
            <v>1</v>
          </cell>
          <cell r="V91">
            <v>35240</v>
          </cell>
          <cell r="W91">
            <v>1</v>
          </cell>
          <cell r="Z91">
            <v>35240</v>
          </cell>
          <cell r="AA91">
            <v>1</v>
          </cell>
          <cell r="AD91">
            <v>35240</v>
          </cell>
        </row>
        <row r="92">
          <cell r="R92" t="str">
            <v>специалисты</v>
          </cell>
          <cell r="S92">
            <v>1</v>
          </cell>
          <cell r="V92">
            <v>23800</v>
          </cell>
          <cell r="W92">
            <v>1</v>
          </cell>
          <cell r="Z92">
            <v>23800</v>
          </cell>
          <cell r="AA92">
            <v>1</v>
          </cell>
          <cell r="AD92">
            <v>23800</v>
          </cell>
        </row>
        <row r="93">
          <cell r="R93" t="str">
            <v>специалисты</v>
          </cell>
          <cell r="S93">
            <v>1</v>
          </cell>
          <cell r="V93">
            <v>28450</v>
          </cell>
          <cell r="W93">
            <v>1</v>
          </cell>
          <cell r="Z93">
            <v>28450</v>
          </cell>
          <cell r="AA93">
            <v>1</v>
          </cell>
          <cell r="AD93">
            <v>28450</v>
          </cell>
        </row>
        <row r="94">
          <cell r="R94" t="str">
            <v>специалисты</v>
          </cell>
          <cell r="S94">
            <v>1</v>
          </cell>
          <cell r="V94">
            <v>23800</v>
          </cell>
          <cell r="W94">
            <v>1</v>
          </cell>
          <cell r="Z94">
            <v>23800</v>
          </cell>
          <cell r="AA94">
            <v>1</v>
          </cell>
          <cell r="AD94">
            <v>23800</v>
          </cell>
        </row>
        <row r="95">
          <cell r="R95" t="str">
            <v>руководители</v>
          </cell>
          <cell r="S95">
            <v>1</v>
          </cell>
          <cell r="V95">
            <v>35240</v>
          </cell>
          <cell r="W95">
            <v>1</v>
          </cell>
          <cell r="Z95">
            <v>35240</v>
          </cell>
          <cell r="AA95">
            <v>1</v>
          </cell>
          <cell r="AD95">
            <v>35240</v>
          </cell>
        </row>
        <row r="96">
          <cell r="R96" t="str">
            <v>специалисты</v>
          </cell>
          <cell r="S96">
            <v>1</v>
          </cell>
          <cell r="V96">
            <v>24330</v>
          </cell>
          <cell r="W96">
            <v>1</v>
          </cell>
          <cell r="Z96">
            <v>24330</v>
          </cell>
          <cell r="AA96">
            <v>1</v>
          </cell>
          <cell r="AD96">
            <v>24330</v>
          </cell>
        </row>
        <row r="97">
          <cell r="R97" t="str">
            <v>специалисты</v>
          </cell>
          <cell r="S97">
            <v>1</v>
          </cell>
          <cell r="V97">
            <v>23550</v>
          </cell>
          <cell r="W97">
            <v>1</v>
          </cell>
          <cell r="Z97">
            <v>23550</v>
          </cell>
          <cell r="AA97">
            <v>1</v>
          </cell>
          <cell r="AD97">
            <v>23550</v>
          </cell>
        </row>
        <row r="98">
          <cell r="R98" t="str">
            <v>специалисты</v>
          </cell>
          <cell r="S98">
            <v>1</v>
          </cell>
          <cell r="V98">
            <v>23550</v>
          </cell>
          <cell r="W98">
            <v>1</v>
          </cell>
          <cell r="Z98">
            <v>23550</v>
          </cell>
          <cell r="AA98">
            <v>1</v>
          </cell>
          <cell r="AD98">
            <v>23550</v>
          </cell>
        </row>
        <row r="99">
          <cell r="R99" t="str">
            <v>специалисты</v>
          </cell>
          <cell r="S99">
            <v>1</v>
          </cell>
          <cell r="V99">
            <v>16360</v>
          </cell>
          <cell r="W99">
            <v>1</v>
          </cell>
          <cell r="Z99">
            <v>16360</v>
          </cell>
          <cell r="AA99">
            <v>1</v>
          </cell>
          <cell r="AD99">
            <v>16360</v>
          </cell>
        </row>
        <row r="100">
          <cell r="R100" t="str">
            <v>руководители</v>
          </cell>
          <cell r="S100">
            <v>1</v>
          </cell>
          <cell r="V100">
            <v>38475</v>
          </cell>
          <cell r="W100">
            <v>1</v>
          </cell>
          <cell r="Z100">
            <v>38475</v>
          </cell>
          <cell r="AA100">
            <v>1</v>
          </cell>
          <cell r="AD100">
            <v>38475</v>
          </cell>
        </row>
        <row r="101">
          <cell r="R101" t="str">
            <v>специалисты</v>
          </cell>
          <cell r="S101">
            <v>1</v>
          </cell>
          <cell r="V101">
            <v>27560</v>
          </cell>
          <cell r="W101">
            <v>1</v>
          </cell>
          <cell r="Z101">
            <v>27560</v>
          </cell>
          <cell r="AA101">
            <v>1</v>
          </cell>
          <cell r="AD101">
            <v>27560</v>
          </cell>
        </row>
        <row r="102">
          <cell r="R102" t="str">
            <v>специалисты</v>
          </cell>
          <cell r="S102">
            <v>1</v>
          </cell>
          <cell r="V102">
            <v>24330</v>
          </cell>
          <cell r="W102">
            <v>1</v>
          </cell>
          <cell r="Z102">
            <v>24330</v>
          </cell>
          <cell r="AA102">
            <v>1</v>
          </cell>
          <cell r="AD102">
            <v>24330</v>
          </cell>
        </row>
        <row r="103">
          <cell r="R103" t="str">
            <v>специалисты</v>
          </cell>
          <cell r="S103">
            <v>1</v>
          </cell>
          <cell r="V103">
            <v>23550</v>
          </cell>
          <cell r="W103">
            <v>1</v>
          </cell>
          <cell r="Z103">
            <v>23550</v>
          </cell>
          <cell r="AA103">
            <v>1</v>
          </cell>
          <cell r="AD103">
            <v>23550</v>
          </cell>
        </row>
        <row r="104">
          <cell r="R104" t="str">
            <v>специалисты</v>
          </cell>
          <cell r="S104">
            <v>1</v>
          </cell>
          <cell r="V104">
            <v>16360</v>
          </cell>
          <cell r="W104">
            <v>1</v>
          </cell>
          <cell r="Z104">
            <v>16360</v>
          </cell>
          <cell r="AA104">
            <v>1</v>
          </cell>
          <cell r="AD104">
            <v>16360</v>
          </cell>
        </row>
        <row r="105">
          <cell r="R105" t="str">
            <v>специалисты</v>
          </cell>
          <cell r="S105">
            <v>1</v>
          </cell>
          <cell r="V105">
            <v>17850</v>
          </cell>
          <cell r="W105">
            <v>1</v>
          </cell>
          <cell r="Z105">
            <v>17850</v>
          </cell>
          <cell r="AA105">
            <v>1</v>
          </cell>
          <cell r="AD105">
            <v>17850</v>
          </cell>
        </row>
        <row r="106">
          <cell r="R106" t="str">
            <v>руководители</v>
          </cell>
          <cell r="S106">
            <v>1</v>
          </cell>
          <cell r="V106">
            <v>38475</v>
          </cell>
          <cell r="W106">
            <v>1</v>
          </cell>
          <cell r="Z106">
            <v>38475</v>
          </cell>
          <cell r="AA106">
            <v>1</v>
          </cell>
          <cell r="AD106">
            <v>38475</v>
          </cell>
        </row>
        <row r="107">
          <cell r="R107" t="str">
            <v>руководители</v>
          </cell>
          <cell r="S107">
            <v>1</v>
          </cell>
          <cell r="V107">
            <v>27170</v>
          </cell>
          <cell r="W107">
            <v>1</v>
          </cell>
          <cell r="Z107">
            <v>27170</v>
          </cell>
          <cell r="AA107">
            <v>1</v>
          </cell>
          <cell r="AD107">
            <v>27170</v>
          </cell>
        </row>
        <row r="108">
          <cell r="R108" t="str">
            <v>руководители</v>
          </cell>
          <cell r="S108">
            <v>1</v>
          </cell>
          <cell r="V108">
            <v>23655</v>
          </cell>
          <cell r="W108">
            <v>1</v>
          </cell>
          <cell r="Z108">
            <v>23655</v>
          </cell>
          <cell r="AA108">
            <v>1</v>
          </cell>
          <cell r="AD108">
            <v>23655</v>
          </cell>
        </row>
        <row r="109">
          <cell r="R109" t="str">
            <v>руководители</v>
          </cell>
          <cell r="S109">
            <v>1</v>
          </cell>
          <cell r="V109">
            <v>23655</v>
          </cell>
          <cell r="W109">
            <v>1</v>
          </cell>
          <cell r="Z109">
            <v>23655</v>
          </cell>
          <cell r="AA109">
            <v>1</v>
          </cell>
          <cell r="AD109">
            <v>23655</v>
          </cell>
        </row>
        <row r="110">
          <cell r="R110" t="str">
            <v>руководители</v>
          </cell>
          <cell r="S110">
            <v>1</v>
          </cell>
          <cell r="V110">
            <v>23655</v>
          </cell>
          <cell r="W110">
            <v>1</v>
          </cell>
          <cell r="Z110">
            <v>23655</v>
          </cell>
          <cell r="AA110">
            <v>1</v>
          </cell>
          <cell r="AD110">
            <v>23655</v>
          </cell>
        </row>
        <row r="111">
          <cell r="R111" t="str">
            <v>руководители</v>
          </cell>
          <cell r="S111">
            <v>1</v>
          </cell>
          <cell r="V111">
            <v>23655</v>
          </cell>
          <cell r="W111">
            <v>1</v>
          </cell>
          <cell r="Z111">
            <v>23655</v>
          </cell>
          <cell r="AA111">
            <v>1</v>
          </cell>
          <cell r="AD111">
            <v>23655</v>
          </cell>
        </row>
        <row r="112">
          <cell r="R112" t="str">
            <v>руководители</v>
          </cell>
          <cell r="S112">
            <v>1</v>
          </cell>
          <cell r="V112">
            <v>23655</v>
          </cell>
          <cell r="W112">
            <v>1</v>
          </cell>
          <cell r="Z112">
            <v>23655</v>
          </cell>
          <cell r="AA112">
            <v>1</v>
          </cell>
          <cell r="AD112">
            <v>23655</v>
          </cell>
        </row>
        <row r="113">
          <cell r="R113" t="str">
            <v>руководители</v>
          </cell>
          <cell r="S113">
            <v>1</v>
          </cell>
          <cell r="V113">
            <v>23655</v>
          </cell>
          <cell r="W113">
            <v>1</v>
          </cell>
          <cell r="Z113">
            <v>23655</v>
          </cell>
          <cell r="AA113">
            <v>1</v>
          </cell>
          <cell r="AD113">
            <v>23655</v>
          </cell>
        </row>
        <row r="114">
          <cell r="R114" t="str">
            <v>специалисты</v>
          </cell>
          <cell r="S114">
            <v>1</v>
          </cell>
          <cell r="V114">
            <v>19895</v>
          </cell>
          <cell r="W114">
            <v>1</v>
          </cell>
          <cell r="Z114">
            <v>19895</v>
          </cell>
          <cell r="AA114">
            <v>1</v>
          </cell>
          <cell r="AD114">
            <v>19895</v>
          </cell>
        </row>
        <row r="115">
          <cell r="R115" t="str">
            <v>рабочие</v>
          </cell>
          <cell r="S115">
            <v>1</v>
          </cell>
          <cell r="V115">
            <v>17220</v>
          </cell>
          <cell r="W115">
            <v>1</v>
          </cell>
          <cell r="Z115">
            <v>17220</v>
          </cell>
          <cell r="AA115">
            <v>1</v>
          </cell>
          <cell r="AD115">
            <v>17220</v>
          </cell>
        </row>
        <row r="116">
          <cell r="R116" t="str">
            <v>рабочие</v>
          </cell>
          <cell r="S116">
            <v>1</v>
          </cell>
          <cell r="V116">
            <v>17220</v>
          </cell>
          <cell r="W116">
            <v>1</v>
          </cell>
          <cell r="Z116">
            <v>17220</v>
          </cell>
          <cell r="AA116">
            <v>1</v>
          </cell>
          <cell r="AD116">
            <v>17220</v>
          </cell>
        </row>
        <row r="117">
          <cell r="R117" t="str">
            <v>рабочие</v>
          </cell>
          <cell r="S117">
            <v>1</v>
          </cell>
          <cell r="V117">
            <v>17220</v>
          </cell>
          <cell r="W117">
            <v>1</v>
          </cell>
          <cell r="Z117">
            <v>17220</v>
          </cell>
          <cell r="AA117">
            <v>1</v>
          </cell>
          <cell r="AD117">
            <v>17220</v>
          </cell>
        </row>
        <row r="118">
          <cell r="R118" t="str">
            <v>рабочие</v>
          </cell>
          <cell r="S118">
            <v>1</v>
          </cell>
          <cell r="V118">
            <v>17220</v>
          </cell>
          <cell r="W118">
            <v>1</v>
          </cell>
          <cell r="Z118">
            <v>17220</v>
          </cell>
          <cell r="AA118">
            <v>1</v>
          </cell>
          <cell r="AD118">
            <v>17220</v>
          </cell>
        </row>
        <row r="119">
          <cell r="R119" t="str">
            <v>рабочие</v>
          </cell>
          <cell r="S119">
            <v>1</v>
          </cell>
          <cell r="V119">
            <v>17220</v>
          </cell>
          <cell r="W119">
            <v>1</v>
          </cell>
          <cell r="Z119">
            <v>17220</v>
          </cell>
          <cell r="AA119">
            <v>1</v>
          </cell>
          <cell r="AD119">
            <v>17220</v>
          </cell>
        </row>
        <row r="120">
          <cell r="R120" t="str">
            <v>рабочие</v>
          </cell>
          <cell r="S120">
            <v>1</v>
          </cell>
          <cell r="V120">
            <v>17220</v>
          </cell>
          <cell r="W120">
            <v>1</v>
          </cell>
          <cell r="Z120">
            <v>17220</v>
          </cell>
          <cell r="AA120">
            <v>1</v>
          </cell>
          <cell r="AD120">
            <v>17220</v>
          </cell>
        </row>
        <row r="121">
          <cell r="R121" t="str">
            <v>рабочие</v>
          </cell>
          <cell r="S121">
            <v>1</v>
          </cell>
          <cell r="V121">
            <v>15695</v>
          </cell>
          <cell r="W121">
            <v>1</v>
          </cell>
          <cell r="Z121">
            <v>15695</v>
          </cell>
          <cell r="AA121">
            <v>1</v>
          </cell>
          <cell r="AD121">
            <v>15695</v>
          </cell>
        </row>
        <row r="122">
          <cell r="R122" t="str">
            <v>рабочие</v>
          </cell>
          <cell r="S122">
            <v>1</v>
          </cell>
          <cell r="V122">
            <v>15695</v>
          </cell>
          <cell r="W122">
            <v>1</v>
          </cell>
          <cell r="Z122">
            <v>15695</v>
          </cell>
          <cell r="AA122">
            <v>1</v>
          </cell>
          <cell r="AD122">
            <v>15695</v>
          </cell>
        </row>
        <row r="123">
          <cell r="R123" t="str">
            <v>рабочие</v>
          </cell>
          <cell r="S123">
            <v>1</v>
          </cell>
          <cell r="V123">
            <v>15695</v>
          </cell>
          <cell r="W123">
            <v>1</v>
          </cell>
          <cell r="Z123">
            <v>15695</v>
          </cell>
          <cell r="AA123">
            <v>1</v>
          </cell>
          <cell r="AD123">
            <v>15695</v>
          </cell>
        </row>
        <row r="124">
          <cell r="R124" t="str">
            <v>рабочие</v>
          </cell>
          <cell r="S124">
            <v>1</v>
          </cell>
          <cell r="V124">
            <v>15695</v>
          </cell>
          <cell r="W124">
            <v>1</v>
          </cell>
          <cell r="Z124">
            <v>15695</v>
          </cell>
          <cell r="AA124">
            <v>1</v>
          </cell>
          <cell r="AD124">
            <v>15695</v>
          </cell>
        </row>
        <row r="125">
          <cell r="R125" t="str">
            <v>рабочие</v>
          </cell>
          <cell r="S125">
            <v>1</v>
          </cell>
          <cell r="V125">
            <v>15695</v>
          </cell>
          <cell r="W125">
            <v>1</v>
          </cell>
          <cell r="Z125">
            <v>15695</v>
          </cell>
          <cell r="AA125">
            <v>1</v>
          </cell>
          <cell r="AD125">
            <v>15695</v>
          </cell>
        </row>
        <row r="126">
          <cell r="R126" t="str">
            <v>рабочие</v>
          </cell>
          <cell r="S126">
            <v>1</v>
          </cell>
          <cell r="V126">
            <v>15695</v>
          </cell>
          <cell r="W126">
            <v>1</v>
          </cell>
          <cell r="Z126">
            <v>15695</v>
          </cell>
          <cell r="AA126">
            <v>1</v>
          </cell>
          <cell r="AD126">
            <v>15695</v>
          </cell>
        </row>
        <row r="127">
          <cell r="R127" t="str">
            <v>рабочие</v>
          </cell>
          <cell r="S127">
            <v>1</v>
          </cell>
          <cell r="V127">
            <v>15695</v>
          </cell>
          <cell r="W127">
            <v>1</v>
          </cell>
          <cell r="Z127">
            <v>15695</v>
          </cell>
          <cell r="AA127">
            <v>1</v>
          </cell>
          <cell r="AD127">
            <v>15695</v>
          </cell>
        </row>
        <row r="128">
          <cell r="R128" t="str">
            <v>рабочие</v>
          </cell>
          <cell r="S128">
            <v>1</v>
          </cell>
          <cell r="V128">
            <v>15695</v>
          </cell>
          <cell r="W128">
            <v>1</v>
          </cell>
          <cell r="Z128">
            <v>15695</v>
          </cell>
          <cell r="AA128">
            <v>1</v>
          </cell>
          <cell r="AD128">
            <v>15695</v>
          </cell>
        </row>
        <row r="129">
          <cell r="R129" t="str">
            <v>рабочие</v>
          </cell>
          <cell r="S129">
            <v>1</v>
          </cell>
          <cell r="V129">
            <v>15695</v>
          </cell>
          <cell r="W129">
            <v>1</v>
          </cell>
          <cell r="Z129">
            <v>15695</v>
          </cell>
          <cell r="AA129">
            <v>1</v>
          </cell>
          <cell r="AD129">
            <v>15695</v>
          </cell>
        </row>
        <row r="130">
          <cell r="R130" t="str">
            <v>рабочие</v>
          </cell>
          <cell r="S130">
            <v>1</v>
          </cell>
          <cell r="V130">
            <v>14240</v>
          </cell>
          <cell r="W130">
            <v>1</v>
          </cell>
          <cell r="Z130">
            <v>14240</v>
          </cell>
          <cell r="AA130">
            <v>1</v>
          </cell>
          <cell r="AD130">
            <v>14240</v>
          </cell>
        </row>
        <row r="131">
          <cell r="R131" t="str">
            <v>рабочие</v>
          </cell>
          <cell r="S131">
            <v>1</v>
          </cell>
          <cell r="V131">
            <v>14240</v>
          </cell>
          <cell r="W131">
            <v>1</v>
          </cell>
          <cell r="Z131">
            <v>14240</v>
          </cell>
          <cell r="AA131">
            <v>1</v>
          </cell>
          <cell r="AD131">
            <v>14240</v>
          </cell>
        </row>
        <row r="132">
          <cell r="R132" t="str">
            <v>рабочие</v>
          </cell>
          <cell r="S132">
            <v>1</v>
          </cell>
          <cell r="V132">
            <v>14240</v>
          </cell>
          <cell r="W132">
            <v>1</v>
          </cell>
          <cell r="Z132">
            <v>14240</v>
          </cell>
          <cell r="AA132">
            <v>1</v>
          </cell>
          <cell r="AD132">
            <v>14240</v>
          </cell>
        </row>
        <row r="133">
          <cell r="R133" t="str">
            <v>рабочие</v>
          </cell>
          <cell r="S133">
            <v>1</v>
          </cell>
          <cell r="V133">
            <v>14240</v>
          </cell>
          <cell r="W133">
            <v>1</v>
          </cell>
          <cell r="Z133">
            <v>14240</v>
          </cell>
          <cell r="AA133">
            <v>1</v>
          </cell>
          <cell r="AD133">
            <v>14240</v>
          </cell>
        </row>
        <row r="134">
          <cell r="R134" t="str">
            <v>рабочие</v>
          </cell>
          <cell r="S134">
            <v>1</v>
          </cell>
          <cell r="V134">
            <v>14240</v>
          </cell>
          <cell r="W134">
            <v>1</v>
          </cell>
          <cell r="Z134">
            <v>14240</v>
          </cell>
          <cell r="AA134">
            <v>1</v>
          </cell>
          <cell r="AD134">
            <v>14240</v>
          </cell>
        </row>
        <row r="135">
          <cell r="R135" t="str">
            <v>рабочие</v>
          </cell>
          <cell r="S135">
            <v>1</v>
          </cell>
          <cell r="V135">
            <v>14240</v>
          </cell>
          <cell r="W135">
            <v>1</v>
          </cell>
          <cell r="Z135">
            <v>14240</v>
          </cell>
          <cell r="AA135">
            <v>1</v>
          </cell>
          <cell r="AD135">
            <v>14240</v>
          </cell>
        </row>
        <row r="136">
          <cell r="R136" t="str">
            <v>рабочие</v>
          </cell>
          <cell r="S136">
            <v>1</v>
          </cell>
          <cell r="V136">
            <v>14240</v>
          </cell>
          <cell r="W136">
            <v>1</v>
          </cell>
          <cell r="Z136">
            <v>14240</v>
          </cell>
          <cell r="AA136">
            <v>1</v>
          </cell>
          <cell r="AD136">
            <v>14240</v>
          </cell>
        </row>
        <row r="137">
          <cell r="R137" t="str">
            <v>рабочие</v>
          </cell>
          <cell r="S137">
            <v>1</v>
          </cell>
          <cell r="V137">
            <v>14240</v>
          </cell>
          <cell r="W137">
            <v>1</v>
          </cell>
          <cell r="Z137">
            <v>14240</v>
          </cell>
          <cell r="AA137">
            <v>1</v>
          </cell>
          <cell r="AD137">
            <v>14240</v>
          </cell>
        </row>
        <row r="138">
          <cell r="R138" t="str">
            <v>рабочие</v>
          </cell>
          <cell r="S138">
            <v>1</v>
          </cell>
          <cell r="V138">
            <v>14240</v>
          </cell>
          <cell r="W138">
            <v>1</v>
          </cell>
          <cell r="Z138">
            <v>14240</v>
          </cell>
          <cell r="AA138">
            <v>1</v>
          </cell>
          <cell r="AD138">
            <v>14240</v>
          </cell>
        </row>
        <row r="139">
          <cell r="R139" t="str">
            <v>рабочие</v>
          </cell>
          <cell r="S139">
            <v>1</v>
          </cell>
          <cell r="V139">
            <v>14240</v>
          </cell>
          <cell r="W139">
            <v>1</v>
          </cell>
          <cell r="Z139">
            <v>14240</v>
          </cell>
          <cell r="AA139">
            <v>1</v>
          </cell>
          <cell r="AD139">
            <v>14240</v>
          </cell>
        </row>
        <row r="140">
          <cell r="R140" t="str">
            <v>рабочие</v>
          </cell>
          <cell r="S140">
            <v>1</v>
          </cell>
          <cell r="V140">
            <v>14240</v>
          </cell>
          <cell r="W140">
            <v>1</v>
          </cell>
          <cell r="Z140">
            <v>14240</v>
          </cell>
          <cell r="AA140">
            <v>1</v>
          </cell>
          <cell r="AD140">
            <v>14240</v>
          </cell>
        </row>
        <row r="141">
          <cell r="R141" t="str">
            <v>рабочие</v>
          </cell>
          <cell r="S141">
            <v>1</v>
          </cell>
          <cell r="V141">
            <v>14240</v>
          </cell>
          <cell r="W141">
            <v>1</v>
          </cell>
          <cell r="Z141">
            <v>14240</v>
          </cell>
          <cell r="AA141">
            <v>1</v>
          </cell>
          <cell r="AD141">
            <v>14240</v>
          </cell>
        </row>
        <row r="142">
          <cell r="R142" t="str">
            <v>рабочие</v>
          </cell>
          <cell r="S142">
            <v>1</v>
          </cell>
          <cell r="V142">
            <v>14240</v>
          </cell>
          <cell r="W142">
            <v>1</v>
          </cell>
          <cell r="Z142">
            <v>14240</v>
          </cell>
          <cell r="AA142">
            <v>1</v>
          </cell>
          <cell r="AD142">
            <v>14240</v>
          </cell>
        </row>
        <row r="143">
          <cell r="R143" t="str">
            <v>рабочие</v>
          </cell>
          <cell r="S143">
            <v>1</v>
          </cell>
          <cell r="V143">
            <v>14240</v>
          </cell>
          <cell r="W143">
            <v>1</v>
          </cell>
          <cell r="Z143">
            <v>14240</v>
          </cell>
          <cell r="AA143">
            <v>1</v>
          </cell>
          <cell r="AD143">
            <v>14240</v>
          </cell>
        </row>
        <row r="144">
          <cell r="R144" t="str">
            <v>рабочие</v>
          </cell>
          <cell r="S144">
            <v>1</v>
          </cell>
          <cell r="V144">
            <v>14240</v>
          </cell>
          <cell r="W144">
            <v>1</v>
          </cell>
          <cell r="Z144">
            <v>14240</v>
          </cell>
          <cell r="AA144">
            <v>1</v>
          </cell>
          <cell r="AD144">
            <v>14240</v>
          </cell>
        </row>
        <row r="145">
          <cell r="R145" t="str">
            <v>рабочие</v>
          </cell>
          <cell r="S145">
            <v>1</v>
          </cell>
          <cell r="V145">
            <v>14240</v>
          </cell>
          <cell r="W145">
            <v>1</v>
          </cell>
          <cell r="Z145">
            <v>14240</v>
          </cell>
          <cell r="AA145">
            <v>1</v>
          </cell>
          <cell r="AD145">
            <v>14240</v>
          </cell>
        </row>
        <row r="146">
          <cell r="R146" t="str">
            <v>рабочие</v>
          </cell>
          <cell r="S146">
            <v>1</v>
          </cell>
          <cell r="V146">
            <v>14240</v>
          </cell>
          <cell r="W146">
            <v>1</v>
          </cell>
          <cell r="Z146">
            <v>14240</v>
          </cell>
          <cell r="AA146">
            <v>1</v>
          </cell>
          <cell r="AD146">
            <v>14240</v>
          </cell>
        </row>
        <row r="147">
          <cell r="R147" t="str">
            <v>рабочие</v>
          </cell>
          <cell r="S147">
            <v>1</v>
          </cell>
          <cell r="V147">
            <v>14240</v>
          </cell>
          <cell r="W147">
            <v>1</v>
          </cell>
          <cell r="Z147">
            <v>14240</v>
          </cell>
          <cell r="AA147">
            <v>1</v>
          </cell>
          <cell r="AD147">
            <v>14240</v>
          </cell>
        </row>
        <row r="148">
          <cell r="R148" t="str">
            <v>рабочие</v>
          </cell>
          <cell r="S148">
            <v>1</v>
          </cell>
          <cell r="V148">
            <v>14240</v>
          </cell>
          <cell r="W148">
            <v>1</v>
          </cell>
          <cell r="Z148">
            <v>14240</v>
          </cell>
          <cell r="AA148">
            <v>1</v>
          </cell>
          <cell r="AD148">
            <v>14240</v>
          </cell>
        </row>
        <row r="149">
          <cell r="R149" t="str">
            <v>рабочие</v>
          </cell>
          <cell r="S149">
            <v>1</v>
          </cell>
          <cell r="V149">
            <v>14240</v>
          </cell>
          <cell r="W149">
            <v>1</v>
          </cell>
          <cell r="Z149">
            <v>14240</v>
          </cell>
          <cell r="AA149">
            <v>1</v>
          </cell>
          <cell r="AD149">
            <v>14240</v>
          </cell>
        </row>
        <row r="150">
          <cell r="R150" t="str">
            <v>рабочие</v>
          </cell>
          <cell r="S150">
            <v>1</v>
          </cell>
          <cell r="V150">
            <v>14240</v>
          </cell>
          <cell r="W150">
            <v>1</v>
          </cell>
          <cell r="Z150">
            <v>14240</v>
          </cell>
          <cell r="AA150">
            <v>1</v>
          </cell>
          <cell r="AD150">
            <v>14240</v>
          </cell>
        </row>
        <row r="151">
          <cell r="R151" t="str">
            <v>рабочие</v>
          </cell>
          <cell r="S151">
            <v>1</v>
          </cell>
          <cell r="V151">
            <v>14240</v>
          </cell>
          <cell r="W151">
            <v>1</v>
          </cell>
          <cell r="Z151">
            <v>14240</v>
          </cell>
          <cell r="AA151">
            <v>1</v>
          </cell>
          <cell r="AD151">
            <v>14240</v>
          </cell>
        </row>
        <row r="152">
          <cell r="R152" t="str">
            <v>рабочие</v>
          </cell>
          <cell r="S152">
            <v>1</v>
          </cell>
          <cell r="V152">
            <v>14240</v>
          </cell>
          <cell r="W152">
            <v>1</v>
          </cell>
          <cell r="Z152">
            <v>14240</v>
          </cell>
          <cell r="AA152">
            <v>1</v>
          </cell>
          <cell r="AD152">
            <v>14240</v>
          </cell>
        </row>
        <row r="153">
          <cell r="R153" t="str">
            <v>рабочие</v>
          </cell>
          <cell r="S153">
            <v>1</v>
          </cell>
          <cell r="V153">
            <v>14240</v>
          </cell>
          <cell r="W153">
            <v>1</v>
          </cell>
          <cell r="Z153">
            <v>14240</v>
          </cell>
          <cell r="AA153">
            <v>1</v>
          </cell>
          <cell r="AD153">
            <v>14240</v>
          </cell>
        </row>
        <row r="154">
          <cell r="R154" t="str">
            <v>рабочие</v>
          </cell>
          <cell r="S154">
            <v>1</v>
          </cell>
          <cell r="V154">
            <v>14240</v>
          </cell>
          <cell r="W154">
            <v>1</v>
          </cell>
          <cell r="Z154">
            <v>14240</v>
          </cell>
          <cell r="AA154">
            <v>1</v>
          </cell>
          <cell r="AD154">
            <v>14240</v>
          </cell>
        </row>
        <row r="155">
          <cell r="R155" t="str">
            <v>рабочие</v>
          </cell>
          <cell r="S155">
            <v>1</v>
          </cell>
          <cell r="V155">
            <v>14240</v>
          </cell>
          <cell r="W155">
            <v>1</v>
          </cell>
          <cell r="Z155">
            <v>14240</v>
          </cell>
          <cell r="AA155">
            <v>1</v>
          </cell>
          <cell r="AD155">
            <v>14240</v>
          </cell>
        </row>
        <row r="156">
          <cell r="R156" t="str">
            <v>рабочие</v>
          </cell>
          <cell r="S156">
            <v>1</v>
          </cell>
          <cell r="V156">
            <v>14240</v>
          </cell>
          <cell r="W156">
            <v>1</v>
          </cell>
          <cell r="Z156">
            <v>14240</v>
          </cell>
          <cell r="AA156">
            <v>1</v>
          </cell>
          <cell r="AD156">
            <v>14240</v>
          </cell>
        </row>
        <row r="157">
          <cell r="R157" t="str">
            <v>рабочие</v>
          </cell>
          <cell r="S157">
            <v>1</v>
          </cell>
          <cell r="V157">
            <v>14240</v>
          </cell>
          <cell r="W157">
            <v>1</v>
          </cell>
          <cell r="Z157">
            <v>14240</v>
          </cell>
          <cell r="AA157">
            <v>1</v>
          </cell>
          <cell r="AD157">
            <v>14240</v>
          </cell>
        </row>
        <row r="158">
          <cell r="R158" t="str">
            <v>рабочие</v>
          </cell>
          <cell r="S158">
            <v>1</v>
          </cell>
          <cell r="V158">
            <v>14240</v>
          </cell>
          <cell r="W158">
            <v>1</v>
          </cell>
          <cell r="Z158">
            <v>14240</v>
          </cell>
          <cell r="AA158">
            <v>1</v>
          </cell>
          <cell r="AD158">
            <v>14240</v>
          </cell>
        </row>
        <row r="159">
          <cell r="R159" t="str">
            <v>рабочие</v>
          </cell>
          <cell r="S159">
            <v>1</v>
          </cell>
          <cell r="V159">
            <v>14240</v>
          </cell>
          <cell r="W159">
            <v>1</v>
          </cell>
          <cell r="Z159">
            <v>14240</v>
          </cell>
          <cell r="AA159">
            <v>1</v>
          </cell>
          <cell r="AD159">
            <v>14240</v>
          </cell>
        </row>
        <row r="160">
          <cell r="R160" t="str">
            <v>рабочие</v>
          </cell>
          <cell r="S160">
            <v>1</v>
          </cell>
          <cell r="V160">
            <v>14240</v>
          </cell>
          <cell r="W160">
            <v>1</v>
          </cell>
          <cell r="Z160">
            <v>14240</v>
          </cell>
          <cell r="AA160">
            <v>1</v>
          </cell>
          <cell r="AD160">
            <v>14240</v>
          </cell>
        </row>
        <row r="161">
          <cell r="R161" t="str">
            <v>рабочие</v>
          </cell>
          <cell r="S161">
            <v>1</v>
          </cell>
          <cell r="V161">
            <v>14240</v>
          </cell>
          <cell r="W161">
            <v>1</v>
          </cell>
          <cell r="Z161">
            <v>14240</v>
          </cell>
          <cell r="AA161">
            <v>1</v>
          </cell>
          <cell r="AD161">
            <v>14240</v>
          </cell>
        </row>
        <row r="162">
          <cell r="R162" t="str">
            <v>рабочие</v>
          </cell>
          <cell r="S162">
            <v>1</v>
          </cell>
          <cell r="V162">
            <v>14240</v>
          </cell>
          <cell r="W162">
            <v>1</v>
          </cell>
          <cell r="Z162">
            <v>14240</v>
          </cell>
          <cell r="AA162">
            <v>1</v>
          </cell>
          <cell r="AD162">
            <v>14240</v>
          </cell>
        </row>
        <row r="163">
          <cell r="R163" t="str">
            <v>руководители</v>
          </cell>
          <cell r="S163">
            <v>1</v>
          </cell>
          <cell r="V163">
            <v>42000</v>
          </cell>
          <cell r="W163">
            <v>1</v>
          </cell>
          <cell r="Z163">
            <v>42000</v>
          </cell>
          <cell r="AA163">
            <v>1</v>
          </cell>
          <cell r="AD163">
            <v>42000</v>
          </cell>
        </row>
        <row r="164">
          <cell r="R164" t="str">
            <v>руководители</v>
          </cell>
          <cell r="S164">
            <v>1</v>
          </cell>
          <cell r="V164">
            <v>27170</v>
          </cell>
          <cell r="W164">
            <v>1</v>
          </cell>
          <cell r="Z164">
            <v>27170</v>
          </cell>
          <cell r="AA164">
            <v>1</v>
          </cell>
          <cell r="AD164">
            <v>27170</v>
          </cell>
        </row>
        <row r="165">
          <cell r="R165" t="str">
            <v>руководители</v>
          </cell>
          <cell r="S165">
            <v>1</v>
          </cell>
          <cell r="V165">
            <v>24580</v>
          </cell>
          <cell r="W165">
            <v>1</v>
          </cell>
          <cell r="Z165">
            <v>24580</v>
          </cell>
          <cell r="AA165">
            <v>1</v>
          </cell>
          <cell r="AD165">
            <v>24580</v>
          </cell>
        </row>
        <row r="166">
          <cell r="R166" t="str">
            <v>руководители</v>
          </cell>
          <cell r="S166">
            <v>1</v>
          </cell>
          <cell r="V166">
            <v>24580</v>
          </cell>
          <cell r="W166">
            <v>1</v>
          </cell>
          <cell r="Z166">
            <v>24580</v>
          </cell>
          <cell r="AA166">
            <v>1</v>
          </cell>
          <cell r="AD166">
            <v>24580</v>
          </cell>
        </row>
        <row r="167">
          <cell r="R167" t="str">
            <v>руководители</v>
          </cell>
          <cell r="S167">
            <v>1</v>
          </cell>
          <cell r="V167">
            <v>24580</v>
          </cell>
          <cell r="W167">
            <v>1</v>
          </cell>
          <cell r="Z167">
            <v>24580</v>
          </cell>
          <cell r="AA167">
            <v>1</v>
          </cell>
          <cell r="AD167">
            <v>24580</v>
          </cell>
        </row>
        <row r="168">
          <cell r="R168" t="str">
            <v>руководители</v>
          </cell>
          <cell r="S168">
            <v>1</v>
          </cell>
          <cell r="V168">
            <v>24580</v>
          </cell>
          <cell r="W168">
            <v>1</v>
          </cell>
          <cell r="Z168">
            <v>24580</v>
          </cell>
          <cell r="AA168">
            <v>1</v>
          </cell>
          <cell r="AD168">
            <v>24580</v>
          </cell>
        </row>
        <row r="169">
          <cell r="R169" t="str">
            <v>руководители</v>
          </cell>
          <cell r="S169">
            <v>1</v>
          </cell>
          <cell r="V169">
            <v>24580</v>
          </cell>
          <cell r="W169">
            <v>1</v>
          </cell>
          <cell r="Z169">
            <v>24580</v>
          </cell>
          <cell r="AA169">
            <v>1</v>
          </cell>
          <cell r="AD169">
            <v>24580</v>
          </cell>
        </row>
        <row r="170">
          <cell r="R170" t="str">
            <v>специалисты</v>
          </cell>
          <cell r="S170">
            <v>1</v>
          </cell>
          <cell r="V170">
            <v>24580</v>
          </cell>
          <cell r="W170">
            <v>1</v>
          </cell>
          <cell r="Z170">
            <v>24580</v>
          </cell>
          <cell r="AA170">
            <v>1</v>
          </cell>
          <cell r="AD170">
            <v>24580</v>
          </cell>
        </row>
        <row r="171">
          <cell r="R171" t="str">
            <v>специалисты</v>
          </cell>
          <cell r="S171">
            <v>1</v>
          </cell>
          <cell r="V171">
            <v>16550</v>
          </cell>
          <cell r="W171">
            <v>1</v>
          </cell>
          <cell r="Z171">
            <v>16550</v>
          </cell>
          <cell r="AA171">
            <v>1</v>
          </cell>
          <cell r="AD171">
            <v>16550</v>
          </cell>
        </row>
        <row r="172">
          <cell r="R172" t="str">
            <v>рабочие</v>
          </cell>
          <cell r="S172">
            <v>1</v>
          </cell>
          <cell r="V172">
            <v>16625</v>
          </cell>
          <cell r="W172">
            <v>1</v>
          </cell>
          <cell r="Z172">
            <v>16625</v>
          </cell>
          <cell r="AA172">
            <v>1</v>
          </cell>
          <cell r="AD172">
            <v>16625</v>
          </cell>
        </row>
        <row r="173">
          <cell r="R173" t="str">
            <v>рабочие</v>
          </cell>
          <cell r="S173">
            <v>1</v>
          </cell>
          <cell r="V173">
            <v>14905</v>
          </cell>
          <cell r="W173">
            <v>1</v>
          </cell>
          <cell r="Z173">
            <v>14905</v>
          </cell>
          <cell r="AA173">
            <v>1</v>
          </cell>
          <cell r="AD173">
            <v>14905</v>
          </cell>
        </row>
        <row r="174">
          <cell r="R174" t="str">
            <v>рабочие</v>
          </cell>
          <cell r="S174">
            <v>1</v>
          </cell>
          <cell r="V174">
            <v>14905</v>
          </cell>
          <cell r="W174">
            <v>1</v>
          </cell>
          <cell r="Z174">
            <v>14905</v>
          </cell>
          <cell r="AA174">
            <v>1</v>
          </cell>
          <cell r="AD174">
            <v>14905</v>
          </cell>
        </row>
        <row r="175">
          <cell r="R175" t="str">
            <v>рабочие</v>
          </cell>
          <cell r="S175">
            <v>1</v>
          </cell>
          <cell r="V175">
            <v>14905</v>
          </cell>
          <cell r="W175">
            <v>1</v>
          </cell>
          <cell r="Z175">
            <v>14905</v>
          </cell>
          <cell r="AA175">
            <v>1</v>
          </cell>
          <cell r="AD175">
            <v>14905</v>
          </cell>
        </row>
        <row r="176">
          <cell r="R176" t="str">
            <v>рабочие</v>
          </cell>
          <cell r="S176">
            <v>1</v>
          </cell>
          <cell r="V176">
            <v>14905</v>
          </cell>
          <cell r="W176">
            <v>1</v>
          </cell>
          <cell r="Z176">
            <v>14905</v>
          </cell>
          <cell r="AA176">
            <v>1</v>
          </cell>
          <cell r="AD176">
            <v>14905</v>
          </cell>
        </row>
        <row r="177">
          <cell r="R177" t="str">
            <v>рабочие</v>
          </cell>
          <cell r="S177">
            <v>1</v>
          </cell>
          <cell r="V177">
            <v>14905</v>
          </cell>
          <cell r="W177">
            <v>1</v>
          </cell>
          <cell r="Z177">
            <v>14905</v>
          </cell>
          <cell r="AA177">
            <v>1</v>
          </cell>
          <cell r="AD177">
            <v>14905</v>
          </cell>
        </row>
        <row r="178">
          <cell r="R178" t="str">
            <v>рабочие</v>
          </cell>
          <cell r="S178">
            <v>1</v>
          </cell>
          <cell r="V178">
            <v>14905</v>
          </cell>
          <cell r="W178">
            <v>1</v>
          </cell>
          <cell r="Z178">
            <v>14905</v>
          </cell>
          <cell r="AA178">
            <v>1</v>
          </cell>
          <cell r="AD178">
            <v>14905</v>
          </cell>
        </row>
        <row r="179">
          <cell r="R179" t="str">
            <v>рабочие</v>
          </cell>
          <cell r="S179">
            <v>1</v>
          </cell>
          <cell r="V179">
            <v>14905</v>
          </cell>
          <cell r="W179">
            <v>1</v>
          </cell>
          <cell r="Z179">
            <v>14905</v>
          </cell>
          <cell r="AA179">
            <v>1</v>
          </cell>
          <cell r="AD179">
            <v>14905</v>
          </cell>
        </row>
        <row r="180">
          <cell r="R180" t="str">
            <v>рабочие</v>
          </cell>
          <cell r="S180">
            <v>1</v>
          </cell>
          <cell r="V180">
            <v>14905</v>
          </cell>
          <cell r="W180">
            <v>1</v>
          </cell>
          <cell r="Z180">
            <v>14905</v>
          </cell>
          <cell r="AA180">
            <v>1</v>
          </cell>
          <cell r="AD180">
            <v>14905</v>
          </cell>
        </row>
        <row r="181">
          <cell r="R181" t="str">
            <v>рабочие</v>
          </cell>
          <cell r="S181">
            <v>1</v>
          </cell>
          <cell r="V181">
            <v>14905</v>
          </cell>
          <cell r="W181">
            <v>1</v>
          </cell>
          <cell r="Z181">
            <v>14905</v>
          </cell>
          <cell r="AA181">
            <v>1</v>
          </cell>
          <cell r="AD181">
            <v>14905</v>
          </cell>
        </row>
        <row r="182">
          <cell r="R182" t="str">
            <v>рабочие</v>
          </cell>
          <cell r="S182">
            <v>1</v>
          </cell>
          <cell r="V182">
            <v>14905</v>
          </cell>
          <cell r="W182">
            <v>0</v>
          </cell>
          <cell r="Z182">
            <v>14905</v>
          </cell>
          <cell r="AA182">
            <v>0</v>
          </cell>
          <cell r="AD182">
            <v>14905</v>
          </cell>
        </row>
        <row r="183">
          <cell r="R183" t="str">
            <v>рабочие</v>
          </cell>
          <cell r="S183">
            <v>1</v>
          </cell>
          <cell r="V183">
            <v>14905</v>
          </cell>
          <cell r="W183">
            <v>1</v>
          </cell>
          <cell r="Z183">
            <v>14905</v>
          </cell>
          <cell r="AA183">
            <v>1</v>
          </cell>
          <cell r="AD183">
            <v>14905</v>
          </cell>
        </row>
        <row r="184">
          <cell r="R184" t="str">
            <v>рабочие</v>
          </cell>
          <cell r="S184">
            <v>1</v>
          </cell>
          <cell r="V184">
            <v>14905</v>
          </cell>
          <cell r="W184">
            <v>1</v>
          </cell>
          <cell r="Z184">
            <v>14905</v>
          </cell>
          <cell r="AA184">
            <v>1</v>
          </cell>
          <cell r="AD184">
            <v>14905</v>
          </cell>
        </row>
        <row r="185">
          <cell r="R185" t="str">
            <v>рабочие</v>
          </cell>
          <cell r="S185">
            <v>1</v>
          </cell>
          <cell r="V185">
            <v>14905</v>
          </cell>
          <cell r="W185">
            <v>1</v>
          </cell>
          <cell r="Z185">
            <v>14905</v>
          </cell>
          <cell r="AA185">
            <v>1</v>
          </cell>
          <cell r="AD185">
            <v>14905</v>
          </cell>
        </row>
        <row r="186">
          <cell r="R186" t="str">
            <v>рабочие</v>
          </cell>
          <cell r="S186">
            <v>1</v>
          </cell>
          <cell r="V186">
            <v>14905</v>
          </cell>
          <cell r="W186">
            <v>1</v>
          </cell>
          <cell r="Z186">
            <v>14905</v>
          </cell>
          <cell r="AA186">
            <v>1</v>
          </cell>
          <cell r="AD186">
            <v>14905</v>
          </cell>
        </row>
        <row r="187">
          <cell r="R187" t="str">
            <v>рабочие</v>
          </cell>
          <cell r="S187">
            <v>1</v>
          </cell>
          <cell r="V187">
            <v>14905</v>
          </cell>
          <cell r="W187">
            <v>1</v>
          </cell>
          <cell r="Z187">
            <v>14905</v>
          </cell>
          <cell r="AA187">
            <v>1</v>
          </cell>
          <cell r="AD187">
            <v>14905</v>
          </cell>
        </row>
        <row r="188">
          <cell r="R188" t="str">
            <v>рабочие</v>
          </cell>
          <cell r="S188">
            <v>1</v>
          </cell>
          <cell r="V188">
            <v>14905</v>
          </cell>
          <cell r="W188">
            <v>1</v>
          </cell>
          <cell r="Z188">
            <v>14905</v>
          </cell>
          <cell r="AA188">
            <v>1</v>
          </cell>
          <cell r="AD188">
            <v>14905</v>
          </cell>
        </row>
        <row r="189">
          <cell r="R189" t="str">
            <v>рабочие</v>
          </cell>
          <cell r="S189">
            <v>1</v>
          </cell>
          <cell r="V189">
            <v>14905</v>
          </cell>
          <cell r="W189">
            <v>1</v>
          </cell>
          <cell r="Z189">
            <v>14905</v>
          </cell>
          <cell r="AA189">
            <v>1</v>
          </cell>
          <cell r="AD189">
            <v>14905</v>
          </cell>
        </row>
        <row r="190">
          <cell r="R190" t="str">
            <v>рабочие</v>
          </cell>
          <cell r="S190">
            <v>1</v>
          </cell>
          <cell r="V190">
            <v>14905</v>
          </cell>
          <cell r="W190">
            <v>1</v>
          </cell>
          <cell r="Z190">
            <v>14905</v>
          </cell>
          <cell r="AA190">
            <v>1</v>
          </cell>
          <cell r="AD190">
            <v>14905</v>
          </cell>
        </row>
        <row r="191">
          <cell r="R191" t="str">
            <v>рабочие</v>
          </cell>
          <cell r="S191">
            <v>1</v>
          </cell>
          <cell r="V191">
            <v>14905</v>
          </cell>
          <cell r="W191">
            <v>1</v>
          </cell>
          <cell r="Z191">
            <v>14905</v>
          </cell>
          <cell r="AA191">
            <v>1</v>
          </cell>
          <cell r="AD191">
            <v>14905</v>
          </cell>
        </row>
        <row r="192">
          <cell r="R192" t="str">
            <v>рабочие</v>
          </cell>
          <cell r="S192">
            <v>1</v>
          </cell>
          <cell r="V192">
            <v>14905</v>
          </cell>
          <cell r="W192">
            <v>1</v>
          </cell>
          <cell r="Z192">
            <v>14905</v>
          </cell>
          <cell r="AA192">
            <v>1</v>
          </cell>
          <cell r="AD192">
            <v>14905</v>
          </cell>
        </row>
        <row r="193">
          <cell r="R193" t="str">
            <v>рабочие</v>
          </cell>
          <cell r="S193">
            <v>1</v>
          </cell>
          <cell r="V193">
            <v>14905</v>
          </cell>
          <cell r="W193">
            <v>1</v>
          </cell>
          <cell r="Z193">
            <v>14905</v>
          </cell>
          <cell r="AA193">
            <v>1</v>
          </cell>
          <cell r="AD193">
            <v>14905</v>
          </cell>
        </row>
        <row r="194">
          <cell r="R194" t="str">
            <v>рабочие</v>
          </cell>
          <cell r="S194">
            <v>1</v>
          </cell>
          <cell r="V194">
            <v>14905</v>
          </cell>
          <cell r="W194">
            <v>1</v>
          </cell>
          <cell r="Z194">
            <v>14905</v>
          </cell>
          <cell r="AA194">
            <v>1</v>
          </cell>
          <cell r="AD194">
            <v>14905</v>
          </cell>
        </row>
        <row r="195">
          <cell r="R195" t="str">
            <v>рабочие</v>
          </cell>
          <cell r="S195">
            <v>1</v>
          </cell>
          <cell r="V195">
            <v>14905</v>
          </cell>
          <cell r="W195">
            <v>1</v>
          </cell>
          <cell r="Z195">
            <v>14905</v>
          </cell>
          <cell r="AA195">
            <v>1</v>
          </cell>
          <cell r="AD195">
            <v>14905</v>
          </cell>
        </row>
        <row r="196">
          <cell r="R196" t="str">
            <v>рабочие</v>
          </cell>
          <cell r="S196">
            <v>1</v>
          </cell>
          <cell r="V196">
            <v>14905</v>
          </cell>
          <cell r="W196">
            <v>1</v>
          </cell>
          <cell r="Z196">
            <v>14905</v>
          </cell>
          <cell r="AA196">
            <v>1</v>
          </cell>
          <cell r="AD196">
            <v>14905</v>
          </cell>
        </row>
        <row r="197">
          <cell r="R197" t="str">
            <v>рабочие</v>
          </cell>
          <cell r="S197">
            <v>1</v>
          </cell>
          <cell r="V197">
            <v>14905</v>
          </cell>
          <cell r="W197">
            <v>1</v>
          </cell>
          <cell r="Z197">
            <v>14905</v>
          </cell>
          <cell r="AA197">
            <v>1</v>
          </cell>
          <cell r="AD197">
            <v>14905</v>
          </cell>
        </row>
        <row r="198">
          <cell r="R198" t="str">
            <v>рабочие</v>
          </cell>
          <cell r="S198">
            <v>1</v>
          </cell>
          <cell r="V198">
            <v>14905</v>
          </cell>
          <cell r="W198">
            <v>1</v>
          </cell>
          <cell r="Z198">
            <v>14905</v>
          </cell>
          <cell r="AA198">
            <v>1</v>
          </cell>
          <cell r="AD198">
            <v>14905</v>
          </cell>
        </row>
        <row r="199">
          <cell r="R199" t="str">
            <v>рабочие</v>
          </cell>
          <cell r="S199">
            <v>1</v>
          </cell>
          <cell r="V199">
            <v>14905</v>
          </cell>
          <cell r="W199">
            <v>1</v>
          </cell>
          <cell r="Z199">
            <v>14905</v>
          </cell>
          <cell r="AA199">
            <v>1</v>
          </cell>
          <cell r="AD199">
            <v>14905</v>
          </cell>
        </row>
        <row r="200">
          <cell r="R200" t="str">
            <v>рабочие</v>
          </cell>
          <cell r="S200">
            <v>1</v>
          </cell>
          <cell r="V200">
            <v>14905</v>
          </cell>
          <cell r="W200">
            <v>1</v>
          </cell>
          <cell r="Z200">
            <v>14905</v>
          </cell>
          <cell r="AA200">
            <v>1</v>
          </cell>
          <cell r="AD200">
            <v>14905</v>
          </cell>
        </row>
        <row r="201">
          <cell r="R201" t="str">
            <v>рабочие</v>
          </cell>
          <cell r="S201">
            <v>1</v>
          </cell>
          <cell r="V201">
            <v>14905</v>
          </cell>
          <cell r="W201">
            <v>1</v>
          </cell>
          <cell r="Z201">
            <v>14905</v>
          </cell>
          <cell r="AA201">
            <v>1</v>
          </cell>
          <cell r="AD201">
            <v>14905</v>
          </cell>
        </row>
        <row r="202">
          <cell r="R202" t="str">
            <v>рабочие</v>
          </cell>
          <cell r="S202">
            <v>1</v>
          </cell>
          <cell r="V202">
            <v>14905</v>
          </cell>
          <cell r="W202">
            <v>1</v>
          </cell>
          <cell r="Z202">
            <v>14905</v>
          </cell>
          <cell r="AA202">
            <v>1</v>
          </cell>
          <cell r="AD202">
            <v>14905</v>
          </cell>
        </row>
        <row r="203">
          <cell r="R203" t="str">
            <v>рабочие</v>
          </cell>
          <cell r="S203">
            <v>1</v>
          </cell>
          <cell r="V203">
            <v>14905</v>
          </cell>
          <cell r="W203">
            <v>1</v>
          </cell>
          <cell r="Z203">
            <v>14905</v>
          </cell>
          <cell r="AA203">
            <v>1</v>
          </cell>
          <cell r="AD203">
            <v>14905</v>
          </cell>
        </row>
        <row r="204">
          <cell r="R204" t="str">
            <v>рабочие</v>
          </cell>
          <cell r="S204">
            <v>1</v>
          </cell>
          <cell r="V204">
            <v>14905</v>
          </cell>
          <cell r="W204">
            <v>1</v>
          </cell>
          <cell r="Z204">
            <v>14905</v>
          </cell>
          <cell r="AA204">
            <v>1</v>
          </cell>
          <cell r="AD204">
            <v>14905</v>
          </cell>
        </row>
        <row r="205">
          <cell r="R205" t="str">
            <v>рабочие</v>
          </cell>
          <cell r="S205">
            <v>1</v>
          </cell>
          <cell r="V205">
            <v>14905</v>
          </cell>
          <cell r="W205">
            <v>1</v>
          </cell>
          <cell r="Z205">
            <v>14905</v>
          </cell>
          <cell r="AA205">
            <v>1</v>
          </cell>
          <cell r="AD205">
            <v>14905</v>
          </cell>
        </row>
        <row r="206">
          <cell r="R206" t="str">
            <v>рабочие</v>
          </cell>
          <cell r="S206">
            <v>1</v>
          </cell>
          <cell r="V206">
            <v>14905</v>
          </cell>
          <cell r="W206">
            <v>1</v>
          </cell>
          <cell r="Z206">
            <v>14905</v>
          </cell>
          <cell r="AA206">
            <v>1</v>
          </cell>
          <cell r="AD206">
            <v>14905</v>
          </cell>
        </row>
        <row r="207">
          <cell r="R207" t="str">
            <v>рабочие</v>
          </cell>
          <cell r="S207">
            <v>1</v>
          </cell>
          <cell r="V207">
            <v>14905</v>
          </cell>
          <cell r="W207">
            <v>1</v>
          </cell>
          <cell r="Z207">
            <v>14905</v>
          </cell>
          <cell r="AA207">
            <v>1</v>
          </cell>
          <cell r="AD207">
            <v>14905</v>
          </cell>
        </row>
        <row r="208">
          <cell r="R208" t="str">
            <v>рабочие</v>
          </cell>
          <cell r="S208">
            <v>1</v>
          </cell>
          <cell r="V208">
            <v>14905</v>
          </cell>
          <cell r="W208">
            <v>1</v>
          </cell>
          <cell r="Z208">
            <v>14905</v>
          </cell>
          <cell r="AA208">
            <v>1</v>
          </cell>
          <cell r="AD208">
            <v>14905</v>
          </cell>
        </row>
        <row r="209">
          <cell r="R209" t="str">
            <v>рабочие</v>
          </cell>
          <cell r="S209">
            <v>1</v>
          </cell>
          <cell r="V209">
            <v>14905</v>
          </cell>
          <cell r="W209">
            <v>1</v>
          </cell>
          <cell r="Z209">
            <v>14905</v>
          </cell>
          <cell r="AA209">
            <v>1</v>
          </cell>
          <cell r="AD209">
            <v>14905</v>
          </cell>
        </row>
        <row r="210">
          <cell r="R210" t="str">
            <v>рабочие</v>
          </cell>
          <cell r="S210">
            <v>0.5</v>
          </cell>
          <cell r="V210">
            <v>14905</v>
          </cell>
          <cell r="W210">
            <v>0.5</v>
          </cell>
          <cell r="Z210">
            <v>14905</v>
          </cell>
          <cell r="AA210">
            <v>0.5</v>
          </cell>
          <cell r="AD210">
            <v>14905</v>
          </cell>
        </row>
        <row r="211">
          <cell r="R211" t="str">
            <v>рабочие</v>
          </cell>
          <cell r="S211">
            <v>1</v>
          </cell>
          <cell r="V211">
            <v>13185</v>
          </cell>
          <cell r="W211">
            <v>1</v>
          </cell>
          <cell r="Z211">
            <v>13185</v>
          </cell>
          <cell r="AA211">
            <v>1</v>
          </cell>
          <cell r="AD211">
            <v>13185</v>
          </cell>
        </row>
        <row r="212">
          <cell r="R212" t="str">
            <v>рабочие</v>
          </cell>
          <cell r="S212">
            <v>1</v>
          </cell>
          <cell r="V212">
            <v>13185</v>
          </cell>
          <cell r="W212">
            <v>1</v>
          </cell>
          <cell r="Z212">
            <v>13185</v>
          </cell>
          <cell r="AA212">
            <v>1</v>
          </cell>
          <cell r="AD212">
            <v>13185</v>
          </cell>
        </row>
        <row r="213">
          <cell r="R213" t="str">
            <v>рабочие</v>
          </cell>
          <cell r="S213">
            <v>1</v>
          </cell>
          <cell r="V213">
            <v>13185</v>
          </cell>
          <cell r="W213">
            <v>1</v>
          </cell>
          <cell r="Z213">
            <v>13185</v>
          </cell>
          <cell r="AA213">
            <v>1</v>
          </cell>
          <cell r="AD213">
            <v>13185</v>
          </cell>
        </row>
        <row r="214">
          <cell r="R214" t="str">
            <v>рабочие</v>
          </cell>
          <cell r="S214">
            <v>1</v>
          </cell>
          <cell r="V214">
            <v>13185</v>
          </cell>
          <cell r="W214">
            <v>1</v>
          </cell>
          <cell r="Z214">
            <v>13185</v>
          </cell>
          <cell r="AA214">
            <v>1</v>
          </cell>
          <cell r="AD214">
            <v>13185</v>
          </cell>
        </row>
        <row r="215">
          <cell r="R215" t="str">
            <v>рабочие</v>
          </cell>
          <cell r="S215">
            <v>1</v>
          </cell>
          <cell r="V215">
            <v>13185</v>
          </cell>
          <cell r="W215">
            <v>1</v>
          </cell>
          <cell r="Z215">
            <v>13185</v>
          </cell>
          <cell r="AA215">
            <v>1</v>
          </cell>
          <cell r="AD215">
            <v>13185</v>
          </cell>
        </row>
        <row r="216">
          <cell r="R216" t="str">
            <v>рабочие</v>
          </cell>
          <cell r="S216">
            <v>0.5</v>
          </cell>
          <cell r="V216">
            <v>13185</v>
          </cell>
          <cell r="W216">
            <v>0.5</v>
          </cell>
          <cell r="Z216">
            <v>13185</v>
          </cell>
          <cell r="AA216">
            <v>0.5</v>
          </cell>
          <cell r="AD216">
            <v>13185</v>
          </cell>
        </row>
        <row r="217">
          <cell r="R217" t="str">
            <v>рабочие</v>
          </cell>
          <cell r="S217">
            <v>1</v>
          </cell>
          <cell r="V217">
            <v>14790</v>
          </cell>
          <cell r="W217">
            <v>1</v>
          </cell>
          <cell r="Z217">
            <v>14790</v>
          </cell>
          <cell r="AA217">
            <v>1</v>
          </cell>
          <cell r="AD217">
            <v>14790</v>
          </cell>
        </row>
        <row r="218">
          <cell r="R218" t="str">
            <v>руководители</v>
          </cell>
          <cell r="S218">
            <v>1</v>
          </cell>
          <cell r="V218">
            <v>27745</v>
          </cell>
          <cell r="W218">
            <v>1</v>
          </cell>
          <cell r="Z218">
            <v>27745</v>
          </cell>
          <cell r="AA218">
            <v>1</v>
          </cell>
          <cell r="AD218">
            <v>27745</v>
          </cell>
        </row>
        <row r="219">
          <cell r="R219" t="str">
            <v>рабочие</v>
          </cell>
          <cell r="S219">
            <v>1</v>
          </cell>
          <cell r="V219">
            <v>11465</v>
          </cell>
          <cell r="W219">
            <v>1</v>
          </cell>
          <cell r="Z219">
            <v>11465</v>
          </cell>
          <cell r="AA219">
            <v>1</v>
          </cell>
          <cell r="AD219">
            <v>11465</v>
          </cell>
        </row>
        <row r="220">
          <cell r="R220" t="str">
            <v>руководители</v>
          </cell>
          <cell r="S220">
            <v>1</v>
          </cell>
          <cell r="V220">
            <v>24580</v>
          </cell>
          <cell r="W220">
            <v>1</v>
          </cell>
          <cell r="Z220">
            <v>24580</v>
          </cell>
          <cell r="AA220">
            <v>1</v>
          </cell>
          <cell r="AD220">
            <v>24580</v>
          </cell>
        </row>
        <row r="221">
          <cell r="R221" t="str">
            <v>руководители</v>
          </cell>
          <cell r="S221">
            <v>1</v>
          </cell>
          <cell r="V221">
            <v>24580</v>
          </cell>
          <cell r="W221">
            <v>1</v>
          </cell>
          <cell r="Z221">
            <v>24580</v>
          </cell>
          <cell r="AA221">
            <v>1</v>
          </cell>
          <cell r="AD221">
            <v>24580</v>
          </cell>
        </row>
        <row r="222">
          <cell r="R222" t="str">
            <v>руководители</v>
          </cell>
          <cell r="S222">
            <v>1</v>
          </cell>
          <cell r="V222">
            <v>24580</v>
          </cell>
          <cell r="W222">
            <v>1</v>
          </cell>
          <cell r="Z222">
            <v>24580</v>
          </cell>
          <cell r="AA222">
            <v>1</v>
          </cell>
          <cell r="AD222">
            <v>24580</v>
          </cell>
        </row>
        <row r="223">
          <cell r="R223" t="str">
            <v>специалисты</v>
          </cell>
          <cell r="S223">
            <v>1</v>
          </cell>
          <cell r="V223">
            <v>17555</v>
          </cell>
          <cell r="W223">
            <v>1</v>
          </cell>
          <cell r="Z223">
            <v>17555</v>
          </cell>
          <cell r="AA223">
            <v>1</v>
          </cell>
          <cell r="AD223">
            <v>17555</v>
          </cell>
        </row>
        <row r="224">
          <cell r="R224" t="str">
            <v>специалисты</v>
          </cell>
          <cell r="S224">
            <v>1</v>
          </cell>
          <cell r="V224">
            <v>25600</v>
          </cell>
          <cell r="W224">
            <v>1</v>
          </cell>
          <cell r="Z224">
            <v>25600</v>
          </cell>
          <cell r="AA224">
            <v>1</v>
          </cell>
          <cell r="AD224">
            <v>25600</v>
          </cell>
        </row>
        <row r="225">
          <cell r="R225" t="str">
            <v>рабочие</v>
          </cell>
          <cell r="S225">
            <v>1</v>
          </cell>
          <cell r="V225">
            <v>18355</v>
          </cell>
          <cell r="W225">
            <v>1</v>
          </cell>
          <cell r="Z225">
            <v>18355</v>
          </cell>
          <cell r="AA225">
            <v>1</v>
          </cell>
          <cell r="AD225">
            <v>18355</v>
          </cell>
        </row>
        <row r="226">
          <cell r="R226" t="str">
            <v>рабочие</v>
          </cell>
          <cell r="S226">
            <v>1</v>
          </cell>
          <cell r="V226">
            <v>18355</v>
          </cell>
          <cell r="W226">
            <v>1</v>
          </cell>
          <cell r="Z226">
            <v>18355</v>
          </cell>
          <cell r="AA226">
            <v>1</v>
          </cell>
          <cell r="AD226">
            <v>18355</v>
          </cell>
        </row>
        <row r="227">
          <cell r="R227" t="str">
            <v>рабочие</v>
          </cell>
          <cell r="S227">
            <v>1</v>
          </cell>
          <cell r="V227">
            <v>18355</v>
          </cell>
          <cell r="W227">
            <v>1</v>
          </cell>
          <cell r="Z227">
            <v>18355</v>
          </cell>
          <cell r="AA227">
            <v>1</v>
          </cell>
          <cell r="AD227">
            <v>18355</v>
          </cell>
        </row>
        <row r="228">
          <cell r="R228" t="str">
            <v>рабочие</v>
          </cell>
          <cell r="S228">
            <v>1</v>
          </cell>
          <cell r="V228">
            <v>16625</v>
          </cell>
          <cell r="W228">
            <v>1</v>
          </cell>
          <cell r="Z228">
            <v>16625</v>
          </cell>
          <cell r="AA228">
            <v>1</v>
          </cell>
          <cell r="AD228">
            <v>16625</v>
          </cell>
        </row>
        <row r="229">
          <cell r="R229" t="str">
            <v>рабочие</v>
          </cell>
          <cell r="S229">
            <v>1</v>
          </cell>
          <cell r="V229">
            <v>16625</v>
          </cell>
          <cell r="W229">
            <v>0</v>
          </cell>
          <cell r="Z229">
            <v>16625</v>
          </cell>
          <cell r="AA229">
            <v>0</v>
          </cell>
          <cell r="AD229">
            <v>16625</v>
          </cell>
        </row>
        <row r="230">
          <cell r="R230" t="str">
            <v>рабочие</v>
          </cell>
          <cell r="S230">
            <v>1</v>
          </cell>
          <cell r="V230">
            <v>14905</v>
          </cell>
          <cell r="W230">
            <v>1</v>
          </cell>
          <cell r="Z230">
            <v>14905</v>
          </cell>
          <cell r="AA230">
            <v>1</v>
          </cell>
          <cell r="AD230">
            <v>14905</v>
          </cell>
        </row>
        <row r="231">
          <cell r="R231" t="str">
            <v>рабочие</v>
          </cell>
          <cell r="S231">
            <v>1</v>
          </cell>
          <cell r="V231">
            <v>16625</v>
          </cell>
          <cell r="W231">
            <v>1</v>
          </cell>
          <cell r="Z231">
            <v>16625</v>
          </cell>
          <cell r="AA231">
            <v>1</v>
          </cell>
          <cell r="AD231">
            <v>16625</v>
          </cell>
        </row>
        <row r="232">
          <cell r="R232" t="str">
            <v>рабочие</v>
          </cell>
          <cell r="S232">
            <v>1</v>
          </cell>
          <cell r="V232">
            <v>16625</v>
          </cell>
          <cell r="W232">
            <v>1</v>
          </cell>
          <cell r="Z232">
            <v>16625</v>
          </cell>
          <cell r="AA232">
            <v>1</v>
          </cell>
          <cell r="AD232">
            <v>16625</v>
          </cell>
        </row>
        <row r="233">
          <cell r="R233" t="str">
            <v>рабочие</v>
          </cell>
          <cell r="S233">
            <v>1</v>
          </cell>
          <cell r="V233">
            <v>16625</v>
          </cell>
          <cell r="W233">
            <v>1</v>
          </cell>
          <cell r="Z233">
            <v>16625</v>
          </cell>
          <cell r="AA233">
            <v>1</v>
          </cell>
          <cell r="AD233">
            <v>16625</v>
          </cell>
        </row>
        <row r="234">
          <cell r="R234" t="str">
            <v>рабочие</v>
          </cell>
          <cell r="S234">
            <v>1</v>
          </cell>
          <cell r="V234">
            <v>16625</v>
          </cell>
          <cell r="W234">
            <v>1</v>
          </cell>
          <cell r="Z234">
            <v>16625</v>
          </cell>
          <cell r="AA234">
            <v>1</v>
          </cell>
          <cell r="AD234">
            <v>16625</v>
          </cell>
        </row>
        <row r="235">
          <cell r="R235" t="str">
            <v>рабочие</v>
          </cell>
          <cell r="S235">
            <v>1</v>
          </cell>
          <cell r="V235">
            <v>16625</v>
          </cell>
          <cell r="W235">
            <v>1</v>
          </cell>
          <cell r="Z235">
            <v>16625</v>
          </cell>
          <cell r="AA235">
            <v>1</v>
          </cell>
          <cell r="AD235">
            <v>16625</v>
          </cell>
        </row>
        <row r="236">
          <cell r="R236" t="str">
            <v>рабочие</v>
          </cell>
          <cell r="S236">
            <v>1</v>
          </cell>
          <cell r="V236">
            <v>16625</v>
          </cell>
          <cell r="W236">
            <v>1</v>
          </cell>
          <cell r="Z236">
            <v>16625</v>
          </cell>
          <cell r="AA236">
            <v>1</v>
          </cell>
          <cell r="AD236">
            <v>16625</v>
          </cell>
        </row>
        <row r="237">
          <cell r="R237" t="str">
            <v>рабочие</v>
          </cell>
          <cell r="S237">
            <v>1</v>
          </cell>
          <cell r="V237">
            <v>16625</v>
          </cell>
          <cell r="W237">
            <v>1</v>
          </cell>
          <cell r="Z237">
            <v>16625</v>
          </cell>
          <cell r="AA237">
            <v>1</v>
          </cell>
          <cell r="AD237">
            <v>16625</v>
          </cell>
        </row>
        <row r="238">
          <cell r="R238" t="str">
            <v>рабочие</v>
          </cell>
          <cell r="S238">
            <v>1</v>
          </cell>
          <cell r="V238">
            <v>16625</v>
          </cell>
          <cell r="W238">
            <v>1</v>
          </cell>
          <cell r="Z238">
            <v>16625</v>
          </cell>
          <cell r="AA238">
            <v>1</v>
          </cell>
          <cell r="AD238">
            <v>16625</v>
          </cell>
        </row>
        <row r="239">
          <cell r="R239" t="str">
            <v>рабочие</v>
          </cell>
          <cell r="S239">
            <v>1</v>
          </cell>
          <cell r="V239">
            <v>14905</v>
          </cell>
          <cell r="W239">
            <v>1</v>
          </cell>
          <cell r="Z239">
            <v>14905</v>
          </cell>
          <cell r="AA239">
            <v>1</v>
          </cell>
          <cell r="AD239">
            <v>14905</v>
          </cell>
        </row>
        <row r="240">
          <cell r="R240" t="str">
            <v>рабочие</v>
          </cell>
          <cell r="S240">
            <v>1</v>
          </cell>
          <cell r="V240">
            <v>14905</v>
          </cell>
          <cell r="W240">
            <v>1</v>
          </cell>
          <cell r="Z240">
            <v>14905</v>
          </cell>
          <cell r="AA240">
            <v>1</v>
          </cell>
          <cell r="AD240">
            <v>14905</v>
          </cell>
        </row>
        <row r="241">
          <cell r="R241" t="str">
            <v>рабочие</v>
          </cell>
          <cell r="S241">
            <v>1</v>
          </cell>
          <cell r="V241">
            <v>14905</v>
          </cell>
          <cell r="W241">
            <v>1</v>
          </cell>
          <cell r="Z241">
            <v>14905</v>
          </cell>
          <cell r="AA241">
            <v>1</v>
          </cell>
          <cell r="AD241">
            <v>14905</v>
          </cell>
        </row>
        <row r="242">
          <cell r="R242" t="str">
            <v>рабочие</v>
          </cell>
          <cell r="S242">
            <v>1</v>
          </cell>
          <cell r="V242">
            <v>14905</v>
          </cell>
          <cell r="W242">
            <v>1</v>
          </cell>
          <cell r="Z242">
            <v>14905</v>
          </cell>
          <cell r="AA242">
            <v>1</v>
          </cell>
          <cell r="AD242">
            <v>14905</v>
          </cell>
        </row>
        <row r="243">
          <cell r="R243" t="str">
            <v>рабочие</v>
          </cell>
          <cell r="S243">
            <v>1</v>
          </cell>
          <cell r="V243">
            <v>14905</v>
          </cell>
          <cell r="W243">
            <v>1</v>
          </cell>
          <cell r="Z243">
            <v>14905</v>
          </cell>
          <cell r="AA243">
            <v>1</v>
          </cell>
          <cell r="AD243">
            <v>14905</v>
          </cell>
        </row>
        <row r="244">
          <cell r="R244" t="str">
            <v>рабочие</v>
          </cell>
          <cell r="S244">
            <v>1</v>
          </cell>
          <cell r="V244">
            <v>14905</v>
          </cell>
          <cell r="W244">
            <v>1</v>
          </cell>
          <cell r="Z244">
            <v>14905</v>
          </cell>
          <cell r="AA244">
            <v>1</v>
          </cell>
          <cell r="AD244">
            <v>14905</v>
          </cell>
        </row>
        <row r="245">
          <cell r="R245" t="str">
            <v>рабочие</v>
          </cell>
          <cell r="S245">
            <v>1</v>
          </cell>
          <cell r="V245">
            <v>14905</v>
          </cell>
          <cell r="W245">
            <v>1</v>
          </cell>
          <cell r="Z245">
            <v>14905</v>
          </cell>
          <cell r="AA245">
            <v>1</v>
          </cell>
          <cell r="AD245">
            <v>14905</v>
          </cell>
        </row>
        <row r="246">
          <cell r="R246" t="str">
            <v>рабочие</v>
          </cell>
          <cell r="S246">
            <v>1</v>
          </cell>
          <cell r="V246">
            <v>14905</v>
          </cell>
          <cell r="W246">
            <v>1</v>
          </cell>
          <cell r="Z246">
            <v>14905</v>
          </cell>
          <cell r="AA246">
            <v>1</v>
          </cell>
          <cell r="AD246">
            <v>14905</v>
          </cell>
        </row>
        <row r="247">
          <cell r="R247" t="str">
            <v>рабочие</v>
          </cell>
          <cell r="S247">
            <v>1</v>
          </cell>
          <cell r="V247">
            <v>14905</v>
          </cell>
          <cell r="W247">
            <v>1</v>
          </cell>
          <cell r="Z247">
            <v>14905</v>
          </cell>
          <cell r="AA247">
            <v>1</v>
          </cell>
          <cell r="AD247">
            <v>14905</v>
          </cell>
        </row>
        <row r="248">
          <cell r="R248" t="str">
            <v>рабочие</v>
          </cell>
          <cell r="S248">
            <v>1</v>
          </cell>
          <cell r="V248">
            <v>14445</v>
          </cell>
          <cell r="W248">
            <v>1</v>
          </cell>
          <cell r="Z248">
            <v>14445</v>
          </cell>
          <cell r="AA248">
            <v>1</v>
          </cell>
          <cell r="AD248">
            <v>14445</v>
          </cell>
        </row>
        <row r="249">
          <cell r="R249" t="str">
            <v>рабочие</v>
          </cell>
          <cell r="S249">
            <v>1</v>
          </cell>
          <cell r="V249">
            <v>14445</v>
          </cell>
          <cell r="W249">
            <v>1</v>
          </cell>
          <cell r="Z249">
            <v>14445</v>
          </cell>
          <cell r="AA249">
            <v>1</v>
          </cell>
          <cell r="AD249">
            <v>14445</v>
          </cell>
        </row>
        <row r="250">
          <cell r="R250" t="str">
            <v>рабочие</v>
          </cell>
          <cell r="S250">
            <v>1</v>
          </cell>
          <cell r="V250">
            <v>14790</v>
          </cell>
          <cell r="W250">
            <v>1</v>
          </cell>
          <cell r="Z250">
            <v>14790</v>
          </cell>
          <cell r="AA250">
            <v>1</v>
          </cell>
          <cell r="AD250">
            <v>14790</v>
          </cell>
        </row>
        <row r="251">
          <cell r="R251" t="str">
            <v>рабочие</v>
          </cell>
          <cell r="S251">
            <v>1</v>
          </cell>
          <cell r="V251">
            <v>13185</v>
          </cell>
          <cell r="W251">
            <v>0</v>
          </cell>
          <cell r="Z251">
            <v>13185</v>
          </cell>
          <cell r="AA251">
            <v>0</v>
          </cell>
          <cell r="AD251">
            <v>13185</v>
          </cell>
        </row>
        <row r="252">
          <cell r="R252" t="str">
            <v>рабочие</v>
          </cell>
          <cell r="S252">
            <v>1</v>
          </cell>
          <cell r="V252">
            <v>13185</v>
          </cell>
          <cell r="W252">
            <v>0</v>
          </cell>
          <cell r="Z252">
            <v>13185</v>
          </cell>
          <cell r="AA252">
            <v>0</v>
          </cell>
          <cell r="AD252">
            <v>13185</v>
          </cell>
        </row>
        <row r="253">
          <cell r="R253" t="str">
            <v>рабочие</v>
          </cell>
          <cell r="S253">
            <v>1</v>
          </cell>
          <cell r="V253">
            <v>18355</v>
          </cell>
          <cell r="W253">
            <v>1</v>
          </cell>
          <cell r="Z253">
            <v>18355</v>
          </cell>
          <cell r="AA253">
            <v>1</v>
          </cell>
          <cell r="AD253">
            <v>18355</v>
          </cell>
        </row>
        <row r="254">
          <cell r="R254" t="str">
            <v>рабочие</v>
          </cell>
          <cell r="S254">
            <v>1</v>
          </cell>
          <cell r="V254">
            <v>18355</v>
          </cell>
          <cell r="W254">
            <v>1</v>
          </cell>
          <cell r="Z254">
            <v>18355</v>
          </cell>
          <cell r="AA254">
            <v>1</v>
          </cell>
          <cell r="AD254">
            <v>18355</v>
          </cell>
        </row>
        <row r="255">
          <cell r="R255" t="str">
            <v>рабочие</v>
          </cell>
          <cell r="S255">
            <v>1</v>
          </cell>
          <cell r="V255">
            <v>16625</v>
          </cell>
          <cell r="W255">
            <v>1</v>
          </cell>
          <cell r="Z255">
            <v>16625</v>
          </cell>
          <cell r="AA255">
            <v>1</v>
          </cell>
          <cell r="AD255">
            <v>16625</v>
          </cell>
        </row>
        <row r="256">
          <cell r="R256" t="str">
            <v>рабочие</v>
          </cell>
          <cell r="S256">
            <v>1</v>
          </cell>
          <cell r="V256">
            <v>18355</v>
          </cell>
          <cell r="W256">
            <v>1</v>
          </cell>
          <cell r="Z256">
            <v>18355</v>
          </cell>
          <cell r="AA256">
            <v>1</v>
          </cell>
          <cell r="AD256">
            <v>18355</v>
          </cell>
        </row>
        <row r="257">
          <cell r="R257" t="str">
            <v>рабочие</v>
          </cell>
          <cell r="S257">
            <v>1</v>
          </cell>
          <cell r="V257">
            <v>18355</v>
          </cell>
          <cell r="W257">
            <v>1</v>
          </cell>
          <cell r="Z257">
            <v>18355</v>
          </cell>
          <cell r="AA257">
            <v>1</v>
          </cell>
          <cell r="AD257">
            <v>18355</v>
          </cell>
        </row>
        <row r="258">
          <cell r="R258" t="str">
            <v>рабочие</v>
          </cell>
          <cell r="S258">
            <v>1</v>
          </cell>
          <cell r="V258">
            <v>18355</v>
          </cell>
          <cell r="W258">
            <v>1</v>
          </cell>
          <cell r="Z258">
            <v>18355</v>
          </cell>
          <cell r="AA258">
            <v>1</v>
          </cell>
          <cell r="AD258">
            <v>18355</v>
          </cell>
        </row>
        <row r="259">
          <cell r="R259" t="str">
            <v>рабочие</v>
          </cell>
          <cell r="S259">
            <v>1</v>
          </cell>
          <cell r="V259">
            <v>15455</v>
          </cell>
          <cell r="W259">
            <v>1</v>
          </cell>
          <cell r="Z259">
            <v>15455</v>
          </cell>
          <cell r="AA259">
            <v>1</v>
          </cell>
          <cell r="AD259">
            <v>15455</v>
          </cell>
        </row>
        <row r="260">
          <cell r="R260" t="str">
            <v>рабочие</v>
          </cell>
          <cell r="S260">
            <v>1</v>
          </cell>
          <cell r="V260">
            <v>16515</v>
          </cell>
          <cell r="W260">
            <v>1</v>
          </cell>
          <cell r="Z260">
            <v>16515</v>
          </cell>
          <cell r="AA260">
            <v>1</v>
          </cell>
          <cell r="AD260">
            <v>16515</v>
          </cell>
        </row>
        <row r="261">
          <cell r="R261" t="str">
            <v>рабочие</v>
          </cell>
          <cell r="S261">
            <v>1</v>
          </cell>
          <cell r="V261">
            <v>16515</v>
          </cell>
          <cell r="W261">
            <v>1</v>
          </cell>
          <cell r="Z261">
            <v>16515</v>
          </cell>
          <cell r="AA261">
            <v>1</v>
          </cell>
          <cell r="AD261">
            <v>16515</v>
          </cell>
        </row>
        <row r="262">
          <cell r="R262" t="str">
            <v>руководители</v>
          </cell>
          <cell r="S262">
            <v>1</v>
          </cell>
          <cell r="V262">
            <v>25325</v>
          </cell>
          <cell r="W262">
            <v>1</v>
          </cell>
          <cell r="Z262">
            <v>25325</v>
          </cell>
          <cell r="AA262">
            <v>1</v>
          </cell>
          <cell r="AD262">
            <v>25325</v>
          </cell>
        </row>
        <row r="263">
          <cell r="R263" t="str">
            <v>рабочие</v>
          </cell>
          <cell r="S263">
            <v>1</v>
          </cell>
          <cell r="V263">
            <v>16625</v>
          </cell>
          <cell r="W263">
            <v>1</v>
          </cell>
          <cell r="Z263">
            <v>16625</v>
          </cell>
          <cell r="AA263">
            <v>1</v>
          </cell>
          <cell r="AD263">
            <v>16625</v>
          </cell>
        </row>
        <row r="264">
          <cell r="R264" t="str">
            <v>рабочие</v>
          </cell>
          <cell r="S264">
            <v>1</v>
          </cell>
          <cell r="V264">
            <v>16625</v>
          </cell>
          <cell r="W264">
            <v>1</v>
          </cell>
          <cell r="Z264">
            <v>16625</v>
          </cell>
          <cell r="AA264">
            <v>1</v>
          </cell>
          <cell r="AD264">
            <v>16625</v>
          </cell>
        </row>
        <row r="265">
          <cell r="R265" t="str">
            <v>рабочие</v>
          </cell>
          <cell r="S265">
            <v>1</v>
          </cell>
          <cell r="V265">
            <v>16625</v>
          </cell>
          <cell r="W265">
            <v>1</v>
          </cell>
          <cell r="Z265">
            <v>16625</v>
          </cell>
          <cell r="AA265">
            <v>1</v>
          </cell>
          <cell r="AD265">
            <v>16625</v>
          </cell>
        </row>
        <row r="266">
          <cell r="R266" t="str">
            <v>рабочие</v>
          </cell>
          <cell r="S266">
            <v>1</v>
          </cell>
          <cell r="V266">
            <v>16625</v>
          </cell>
          <cell r="W266">
            <v>0</v>
          </cell>
          <cell r="Z266">
            <v>14905</v>
          </cell>
          <cell r="AA266">
            <v>0</v>
          </cell>
          <cell r="AD266">
            <v>16625</v>
          </cell>
        </row>
        <row r="267">
          <cell r="R267" t="str">
            <v>рабочие</v>
          </cell>
          <cell r="S267">
            <v>1</v>
          </cell>
          <cell r="V267">
            <v>16625</v>
          </cell>
          <cell r="W267">
            <v>1</v>
          </cell>
          <cell r="Z267">
            <v>16625</v>
          </cell>
          <cell r="AA267">
            <v>1</v>
          </cell>
          <cell r="AD267">
            <v>16625</v>
          </cell>
        </row>
        <row r="268">
          <cell r="R268" t="str">
            <v>рабочие</v>
          </cell>
          <cell r="S268">
            <v>1</v>
          </cell>
          <cell r="V268">
            <v>16625</v>
          </cell>
          <cell r="W268">
            <v>1</v>
          </cell>
          <cell r="Z268">
            <v>13185</v>
          </cell>
          <cell r="AA268">
            <v>1</v>
          </cell>
          <cell r="AD268">
            <v>13185</v>
          </cell>
        </row>
        <row r="269">
          <cell r="R269" t="str">
            <v>руководители</v>
          </cell>
          <cell r="S269">
            <v>1</v>
          </cell>
          <cell r="V269">
            <v>38475</v>
          </cell>
          <cell r="W269">
            <v>1</v>
          </cell>
          <cell r="Z269">
            <v>38475</v>
          </cell>
          <cell r="AA269">
            <v>1</v>
          </cell>
          <cell r="AD269">
            <v>38475</v>
          </cell>
        </row>
        <row r="270">
          <cell r="R270" t="str">
            <v>руководители</v>
          </cell>
          <cell r="S270">
            <v>1</v>
          </cell>
          <cell r="V270">
            <v>27745</v>
          </cell>
          <cell r="W270">
            <v>1</v>
          </cell>
          <cell r="Z270">
            <v>27745</v>
          </cell>
          <cell r="AA270">
            <v>1</v>
          </cell>
          <cell r="AD270">
            <v>27745</v>
          </cell>
        </row>
        <row r="271">
          <cell r="R271" t="str">
            <v>руководители</v>
          </cell>
          <cell r="S271">
            <v>1</v>
          </cell>
          <cell r="V271">
            <v>24580</v>
          </cell>
          <cell r="W271">
            <v>1</v>
          </cell>
          <cell r="Z271">
            <v>24580</v>
          </cell>
          <cell r="AA271">
            <v>1</v>
          </cell>
          <cell r="AD271">
            <v>24580</v>
          </cell>
        </row>
        <row r="272">
          <cell r="R272" t="str">
            <v>руководители</v>
          </cell>
          <cell r="S272">
            <v>1</v>
          </cell>
          <cell r="V272">
            <v>24580</v>
          </cell>
          <cell r="W272">
            <v>1</v>
          </cell>
          <cell r="Z272">
            <v>24580</v>
          </cell>
          <cell r="AA272">
            <v>1</v>
          </cell>
          <cell r="AD272">
            <v>24580</v>
          </cell>
        </row>
        <row r="273">
          <cell r="R273" t="str">
            <v>руководители</v>
          </cell>
          <cell r="S273">
            <v>1</v>
          </cell>
          <cell r="V273">
            <v>24580</v>
          </cell>
          <cell r="W273">
            <v>1</v>
          </cell>
          <cell r="Z273">
            <v>24580</v>
          </cell>
          <cell r="AA273">
            <v>1</v>
          </cell>
          <cell r="AD273">
            <v>24580</v>
          </cell>
        </row>
        <row r="274">
          <cell r="R274" t="str">
            <v>руководители</v>
          </cell>
          <cell r="S274">
            <v>1</v>
          </cell>
          <cell r="V274">
            <v>24580</v>
          </cell>
          <cell r="W274">
            <v>1</v>
          </cell>
          <cell r="Z274">
            <v>24580</v>
          </cell>
          <cell r="AA274">
            <v>1</v>
          </cell>
          <cell r="AD274">
            <v>24580</v>
          </cell>
        </row>
        <row r="275">
          <cell r="R275" t="str">
            <v>специалисты</v>
          </cell>
          <cell r="S275">
            <v>1</v>
          </cell>
          <cell r="V275">
            <v>19895</v>
          </cell>
          <cell r="W275">
            <v>1</v>
          </cell>
          <cell r="Z275">
            <v>19895</v>
          </cell>
          <cell r="AA275">
            <v>1</v>
          </cell>
          <cell r="AD275">
            <v>19895</v>
          </cell>
        </row>
        <row r="276">
          <cell r="R276" t="str">
            <v>специалисты</v>
          </cell>
          <cell r="S276">
            <v>1</v>
          </cell>
          <cell r="V276">
            <v>19895</v>
          </cell>
          <cell r="W276">
            <v>1</v>
          </cell>
          <cell r="Z276">
            <v>19895</v>
          </cell>
          <cell r="AA276">
            <v>1</v>
          </cell>
          <cell r="AD276">
            <v>19895</v>
          </cell>
        </row>
        <row r="277">
          <cell r="R277" t="str">
            <v>специалисты</v>
          </cell>
          <cell r="S277">
            <v>1</v>
          </cell>
          <cell r="V277">
            <v>19895</v>
          </cell>
          <cell r="W277">
            <v>1</v>
          </cell>
          <cell r="Z277">
            <v>19895</v>
          </cell>
          <cell r="AA277">
            <v>1</v>
          </cell>
          <cell r="AD277">
            <v>19895</v>
          </cell>
        </row>
        <row r="278">
          <cell r="R278" t="str">
            <v>специалисты</v>
          </cell>
          <cell r="S278">
            <v>1</v>
          </cell>
          <cell r="V278">
            <v>19895</v>
          </cell>
          <cell r="W278">
            <v>1</v>
          </cell>
          <cell r="Z278">
            <v>19895</v>
          </cell>
          <cell r="AA278">
            <v>1</v>
          </cell>
          <cell r="AD278">
            <v>19895</v>
          </cell>
        </row>
        <row r="279">
          <cell r="R279" t="str">
            <v>специалисты</v>
          </cell>
          <cell r="S279">
            <v>1</v>
          </cell>
          <cell r="V279">
            <v>19895</v>
          </cell>
          <cell r="W279">
            <v>1</v>
          </cell>
          <cell r="Z279">
            <v>19895</v>
          </cell>
          <cell r="AA279">
            <v>1</v>
          </cell>
          <cell r="AD279">
            <v>19895</v>
          </cell>
        </row>
        <row r="280">
          <cell r="R280" t="str">
            <v>рабочие</v>
          </cell>
          <cell r="S280">
            <v>1</v>
          </cell>
          <cell r="V280">
            <v>18355</v>
          </cell>
          <cell r="W280">
            <v>1</v>
          </cell>
          <cell r="Z280">
            <v>18355</v>
          </cell>
          <cell r="AA280">
            <v>1</v>
          </cell>
          <cell r="AD280">
            <v>18355</v>
          </cell>
        </row>
        <row r="281">
          <cell r="R281" t="str">
            <v>рабочие</v>
          </cell>
          <cell r="S281">
            <v>1</v>
          </cell>
          <cell r="V281">
            <v>18355</v>
          </cell>
          <cell r="W281">
            <v>1</v>
          </cell>
          <cell r="Z281">
            <v>18355</v>
          </cell>
          <cell r="AA281">
            <v>1</v>
          </cell>
          <cell r="AD281">
            <v>18355</v>
          </cell>
        </row>
        <row r="282">
          <cell r="R282" t="str">
            <v>рабочие</v>
          </cell>
          <cell r="S282">
            <v>1</v>
          </cell>
          <cell r="V282">
            <v>18355</v>
          </cell>
          <cell r="W282">
            <v>1</v>
          </cell>
          <cell r="Z282">
            <v>18355</v>
          </cell>
          <cell r="AA282">
            <v>1</v>
          </cell>
          <cell r="AD282">
            <v>18355</v>
          </cell>
        </row>
        <row r="283">
          <cell r="R283" t="str">
            <v>рабочие</v>
          </cell>
          <cell r="S283">
            <v>1</v>
          </cell>
          <cell r="V283">
            <v>16625</v>
          </cell>
          <cell r="W283">
            <v>1</v>
          </cell>
          <cell r="Z283">
            <v>16625</v>
          </cell>
          <cell r="AA283">
            <v>1</v>
          </cell>
          <cell r="AD283">
            <v>16625</v>
          </cell>
        </row>
        <row r="284">
          <cell r="R284" t="str">
            <v>рабочие</v>
          </cell>
          <cell r="S284">
            <v>1</v>
          </cell>
          <cell r="V284">
            <v>16625</v>
          </cell>
          <cell r="W284">
            <v>1</v>
          </cell>
          <cell r="Z284">
            <v>16625</v>
          </cell>
          <cell r="AA284">
            <v>1</v>
          </cell>
          <cell r="AD284">
            <v>16625</v>
          </cell>
        </row>
        <row r="285">
          <cell r="R285" t="str">
            <v>рабочие</v>
          </cell>
          <cell r="S285">
            <v>1</v>
          </cell>
          <cell r="V285">
            <v>16625</v>
          </cell>
          <cell r="W285">
            <v>1</v>
          </cell>
          <cell r="Z285">
            <v>16625</v>
          </cell>
          <cell r="AA285">
            <v>1</v>
          </cell>
          <cell r="AD285">
            <v>16625</v>
          </cell>
        </row>
        <row r="286">
          <cell r="R286" t="str">
            <v>рабочие</v>
          </cell>
          <cell r="S286">
            <v>1</v>
          </cell>
          <cell r="V286">
            <v>16625</v>
          </cell>
          <cell r="W286">
            <v>1</v>
          </cell>
          <cell r="Z286">
            <v>16625</v>
          </cell>
          <cell r="AA286">
            <v>1</v>
          </cell>
          <cell r="AD286">
            <v>16625</v>
          </cell>
        </row>
        <row r="287">
          <cell r="R287" t="str">
            <v>рабочие</v>
          </cell>
          <cell r="S287">
            <v>1</v>
          </cell>
          <cell r="V287">
            <v>16625</v>
          </cell>
          <cell r="W287">
            <v>1</v>
          </cell>
          <cell r="Z287">
            <v>16625</v>
          </cell>
          <cell r="AA287">
            <v>1</v>
          </cell>
          <cell r="AD287">
            <v>16625</v>
          </cell>
        </row>
        <row r="288">
          <cell r="R288" t="str">
            <v>рабочие</v>
          </cell>
          <cell r="S288">
            <v>1</v>
          </cell>
          <cell r="V288">
            <v>16625</v>
          </cell>
          <cell r="W288">
            <v>1</v>
          </cell>
          <cell r="Z288">
            <v>16625</v>
          </cell>
          <cell r="AA288">
            <v>1</v>
          </cell>
          <cell r="AD288">
            <v>16625</v>
          </cell>
        </row>
        <row r="289">
          <cell r="R289" t="str">
            <v>рабочие</v>
          </cell>
          <cell r="S289">
            <v>1</v>
          </cell>
          <cell r="V289">
            <v>16625</v>
          </cell>
          <cell r="W289">
            <v>1</v>
          </cell>
          <cell r="Z289">
            <v>16625</v>
          </cell>
          <cell r="AA289">
            <v>1</v>
          </cell>
          <cell r="AD289">
            <v>16625</v>
          </cell>
        </row>
        <row r="290">
          <cell r="R290" t="str">
            <v>рабочие</v>
          </cell>
          <cell r="S290">
            <v>1</v>
          </cell>
          <cell r="V290">
            <v>16625</v>
          </cell>
          <cell r="W290">
            <v>1</v>
          </cell>
          <cell r="Z290">
            <v>16625</v>
          </cell>
          <cell r="AA290">
            <v>1</v>
          </cell>
          <cell r="AD290">
            <v>16625</v>
          </cell>
        </row>
        <row r="291">
          <cell r="R291" t="str">
            <v>рабочие</v>
          </cell>
          <cell r="S291">
            <v>1</v>
          </cell>
          <cell r="V291">
            <v>16625</v>
          </cell>
          <cell r="W291">
            <v>1</v>
          </cell>
          <cell r="Z291">
            <v>16625</v>
          </cell>
          <cell r="AA291">
            <v>1</v>
          </cell>
          <cell r="AD291">
            <v>16625</v>
          </cell>
        </row>
        <row r="292">
          <cell r="R292" t="str">
            <v>рабочие</v>
          </cell>
          <cell r="S292">
            <v>1</v>
          </cell>
          <cell r="V292">
            <v>16625</v>
          </cell>
          <cell r="W292">
            <v>1</v>
          </cell>
          <cell r="Z292">
            <v>16625</v>
          </cell>
          <cell r="AA292">
            <v>1</v>
          </cell>
          <cell r="AD292">
            <v>16625</v>
          </cell>
        </row>
        <row r="293">
          <cell r="R293" t="str">
            <v>рабочие</v>
          </cell>
          <cell r="S293">
            <v>1</v>
          </cell>
          <cell r="V293">
            <v>16625</v>
          </cell>
          <cell r="W293">
            <v>0</v>
          </cell>
          <cell r="Z293">
            <v>16625</v>
          </cell>
          <cell r="AA293">
            <v>0</v>
          </cell>
          <cell r="AD293">
            <v>16625</v>
          </cell>
        </row>
        <row r="294">
          <cell r="R294" t="str">
            <v>рабочие</v>
          </cell>
          <cell r="S294">
            <v>1</v>
          </cell>
          <cell r="V294">
            <v>16625</v>
          </cell>
          <cell r="W294">
            <v>0</v>
          </cell>
          <cell r="Z294">
            <v>16625</v>
          </cell>
          <cell r="AA294">
            <v>0</v>
          </cell>
          <cell r="AD294">
            <v>16625</v>
          </cell>
        </row>
        <row r="295">
          <cell r="R295" t="str">
            <v>рабочие</v>
          </cell>
          <cell r="S295">
            <v>1</v>
          </cell>
          <cell r="V295">
            <v>16625</v>
          </cell>
          <cell r="W295">
            <v>0</v>
          </cell>
          <cell r="Z295">
            <v>16625</v>
          </cell>
          <cell r="AA295">
            <v>0</v>
          </cell>
          <cell r="AD295">
            <v>16625</v>
          </cell>
        </row>
        <row r="296">
          <cell r="R296" t="str">
            <v>рабочие</v>
          </cell>
          <cell r="S296">
            <v>0.5</v>
          </cell>
          <cell r="V296">
            <v>16625</v>
          </cell>
          <cell r="W296">
            <v>0</v>
          </cell>
          <cell r="Z296">
            <v>16625</v>
          </cell>
          <cell r="AA296">
            <v>0</v>
          </cell>
          <cell r="AD296">
            <v>16625</v>
          </cell>
        </row>
        <row r="297">
          <cell r="R297" t="str">
            <v>рабочие</v>
          </cell>
          <cell r="S297">
            <v>0.5</v>
          </cell>
          <cell r="V297">
            <v>14905</v>
          </cell>
          <cell r="W297">
            <v>0</v>
          </cell>
          <cell r="Z297">
            <v>14905</v>
          </cell>
          <cell r="AA297">
            <v>0</v>
          </cell>
          <cell r="AD297">
            <v>14905</v>
          </cell>
        </row>
        <row r="298">
          <cell r="R298" t="str">
            <v>рабочие</v>
          </cell>
          <cell r="S298">
            <v>1</v>
          </cell>
          <cell r="V298">
            <v>14905</v>
          </cell>
          <cell r="W298">
            <v>1</v>
          </cell>
          <cell r="Z298">
            <v>14905</v>
          </cell>
          <cell r="AA298">
            <v>1</v>
          </cell>
          <cell r="AD298">
            <v>14905</v>
          </cell>
        </row>
        <row r="299">
          <cell r="R299" t="str">
            <v>рабочие</v>
          </cell>
          <cell r="S299">
            <v>1</v>
          </cell>
          <cell r="V299">
            <v>14905</v>
          </cell>
          <cell r="W299">
            <v>1</v>
          </cell>
          <cell r="Z299">
            <v>14905</v>
          </cell>
          <cell r="AA299">
            <v>1</v>
          </cell>
          <cell r="AD299">
            <v>14905</v>
          </cell>
        </row>
        <row r="300">
          <cell r="R300" t="str">
            <v>рабочие</v>
          </cell>
          <cell r="S300">
            <v>1</v>
          </cell>
          <cell r="V300">
            <v>14905</v>
          </cell>
          <cell r="W300">
            <v>1</v>
          </cell>
          <cell r="Z300">
            <v>14905</v>
          </cell>
          <cell r="AA300">
            <v>1</v>
          </cell>
          <cell r="AD300">
            <v>14905</v>
          </cell>
        </row>
        <row r="301">
          <cell r="R301" t="str">
            <v>рабочие</v>
          </cell>
          <cell r="S301">
            <v>1</v>
          </cell>
          <cell r="V301">
            <v>16845</v>
          </cell>
          <cell r="W301">
            <v>1</v>
          </cell>
          <cell r="Z301">
            <v>16845</v>
          </cell>
          <cell r="AA301">
            <v>1</v>
          </cell>
          <cell r="AD301">
            <v>16845</v>
          </cell>
        </row>
        <row r="302">
          <cell r="R302" t="str">
            <v>рабочие</v>
          </cell>
          <cell r="S302">
            <v>1</v>
          </cell>
          <cell r="V302">
            <v>16845</v>
          </cell>
          <cell r="W302">
            <v>1</v>
          </cell>
          <cell r="Z302">
            <v>16845</v>
          </cell>
          <cell r="AA302">
            <v>1</v>
          </cell>
          <cell r="AD302">
            <v>16845</v>
          </cell>
        </row>
        <row r="303">
          <cell r="R303" t="str">
            <v>рабочие</v>
          </cell>
          <cell r="S303">
            <v>1</v>
          </cell>
          <cell r="V303">
            <v>16845</v>
          </cell>
          <cell r="W303">
            <v>1</v>
          </cell>
          <cell r="Z303">
            <v>16845</v>
          </cell>
          <cell r="AA303">
            <v>1</v>
          </cell>
          <cell r="AD303">
            <v>16845</v>
          </cell>
        </row>
        <row r="304">
          <cell r="R304" t="str">
            <v>рабочие</v>
          </cell>
          <cell r="S304">
            <v>1</v>
          </cell>
          <cell r="V304">
            <v>16845</v>
          </cell>
          <cell r="W304">
            <v>1</v>
          </cell>
          <cell r="Z304">
            <v>16845</v>
          </cell>
          <cell r="AA304">
            <v>1</v>
          </cell>
          <cell r="AD304">
            <v>16845</v>
          </cell>
        </row>
        <row r="305">
          <cell r="R305" t="str">
            <v>рабочие</v>
          </cell>
          <cell r="S305">
            <v>1</v>
          </cell>
          <cell r="V305">
            <v>16845</v>
          </cell>
          <cell r="W305">
            <v>1</v>
          </cell>
          <cell r="Z305">
            <v>16845</v>
          </cell>
          <cell r="AA305">
            <v>1</v>
          </cell>
          <cell r="AD305">
            <v>16845</v>
          </cell>
        </row>
        <row r="306">
          <cell r="R306" t="str">
            <v>рабочие</v>
          </cell>
          <cell r="S306">
            <v>1</v>
          </cell>
          <cell r="V306">
            <v>16845</v>
          </cell>
          <cell r="W306">
            <v>1</v>
          </cell>
          <cell r="Z306">
            <v>16845</v>
          </cell>
          <cell r="AA306">
            <v>1</v>
          </cell>
          <cell r="AD306">
            <v>16845</v>
          </cell>
        </row>
        <row r="307">
          <cell r="R307" t="str">
            <v>рабочие</v>
          </cell>
          <cell r="S307">
            <v>1</v>
          </cell>
          <cell r="V307">
            <v>16845</v>
          </cell>
          <cell r="W307">
            <v>1</v>
          </cell>
          <cell r="Z307">
            <v>16845</v>
          </cell>
          <cell r="AA307">
            <v>1</v>
          </cell>
          <cell r="AD307">
            <v>16845</v>
          </cell>
        </row>
        <row r="308">
          <cell r="R308" t="str">
            <v>рабочие</v>
          </cell>
          <cell r="S308">
            <v>1</v>
          </cell>
          <cell r="V308">
            <v>16845</v>
          </cell>
          <cell r="W308">
            <v>1</v>
          </cell>
          <cell r="Z308">
            <v>16845</v>
          </cell>
          <cell r="AA308">
            <v>1</v>
          </cell>
          <cell r="AD308">
            <v>16845</v>
          </cell>
        </row>
        <row r="309">
          <cell r="R309" t="str">
            <v>рабочие</v>
          </cell>
          <cell r="S309">
            <v>1</v>
          </cell>
          <cell r="V309">
            <v>16845</v>
          </cell>
          <cell r="W309">
            <v>1</v>
          </cell>
          <cell r="Z309">
            <v>16845</v>
          </cell>
          <cell r="AA309">
            <v>1</v>
          </cell>
          <cell r="AD309">
            <v>16845</v>
          </cell>
        </row>
        <row r="310">
          <cell r="R310" t="str">
            <v>рабочие</v>
          </cell>
          <cell r="S310">
            <v>1</v>
          </cell>
          <cell r="V310">
            <v>16845</v>
          </cell>
          <cell r="W310">
            <v>1</v>
          </cell>
          <cell r="Z310">
            <v>16845</v>
          </cell>
          <cell r="AA310">
            <v>1</v>
          </cell>
          <cell r="AD310">
            <v>16845</v>
          </cell>
        </row>
        <row r="311">
          <cell r="R311" t="str">
            <v>рабочие</v>
          </cell>
          <cell r="S311">
            <v>1</v>
          </cell>
          <cell r="V311">
            <v>16845</v>
          </cell>
          <cell r="W311">
            <v>1</v>
          </cell>
          <cell r="Z311">
            <v>16845</v>
          </cell>
          <cell r="AA311">
            <v>1</v>
          </cell>
          <cell r="AD311">
            <v>16845</v>
          </cell>
        </row>
        <row r="312">
          <cell r="R312" t="str">
            <v>рабочие</v>
          </cell>
          <cell r="S312">
            <v>1</v>
          </cell>
          <cell r="V312">
            <v>16845</v>
          </cell>
          <cell r="W312">
            <v>1</v>
          </cell>
          <cell r="Z312">
            <v>16845</v>
          </cell>
          <cell r="AA312">
            <v>1</v>
          </cell>
          <cell r="AD312">
            <v>16845</v>
          </cell>
        </row>
        <row r="313">
          <cell r="R313" t="str">
            <v>рабочие</v>
          </cell>
          <cell r="S313">
            <v>1</v>
          </cell>
          <cell r="V313">
            <v>16845</v>
          </cell>
          <cell r="W313">
            <v>1</v>
          </cell>
          <cell r="Z313">
            <v>16845</v>
          </cell>
          <cell r="AA313">
            <v>1</v>
          </cell>
          <cell r="AD313">
            <v>16845</v>
          </cell>
        </row>
        <row r="314">
          <cell r="R314" t="str">
            <v>рабочие</v>
          </cell>
          <cell r="S314">
            <v>1</v>
          </cell>
          <cell r="V314">
            <v>16845</v>
          </cell>
          <cell r="W314">
            <v>1</v>
          </cell>
          <cell r="Z314">
            <v>16845</v>
          </cell>
          <cell r="AA314">
            <v>1</v>
          </cell>
          <cell r="AD314">
            <v>16845</v>
          </cell>
        </row>
        <row r="315">
          <cell r="R315" t="str">
            <v>рабочие</v>
          </cell>
          <cell r="S315">
            <v>1</v>
          </cell>
          <cell r="V315">
            <v>16845</v>
          </cell>
          <cell r="W315">
            <v>1</v>
          </cell>
          <cell r="Z315">
            <v>16845</v>
          </cell>
          <cell r="AA315">
            <v>1</v>
          </cell>
          <cell r="AD315">
            <v>16845</v>
          </cell>
        </row>
        <row r="316">
          <cell r="R316" t="str">
            <v>рабочие</v>
          </cell>
          <cell r="S316">
            <v>1</v>
          </cell>
          <cell r="V316">
            <v>16845</v>
          </cell>
          <cell r="W316">
            <v>1</v>
          </cell>
          <cell r="Z316">
            <v>16845</v>
          </cell>
          <cell r="AA316">
            <v>1</v>
          </cell>
          <cell r="AD316">
            <v>16845</v>
          </cell>
        </row>
        <row r="317">
          <cell r="R317" t="str">
            <v>рабочие</v>
          </cell>
          <cell r="S317">
            <v>1</v>
          </cell>
          <cell r="V317">
            <v>16845</v>
          </cell>
          <cell r="W317">
            <v>1</v>
          </cell>
          <cell r="Z317">
            <v>16845</v>
          </cell>
          <cell r="AA317">
            <v>1</v>
          </cell>
          <cell r="AD317">
            <v>16845</v>
          </cell>
        </row>
        <row r="318">
          <cell r="R318" t="str">
            <v>рабочие</v>
          </cell>
          <cell r="S318">
            <v>1</v>
          </cell>
          <cell r="V318">
            <v>16845</v>
          </cell>
          <cell r="W318">
            <v>1</v>
          </cell>
          <cell r="Z318">
            <v>16845</v>
          </cell>
          <cell r="AA318">
            <v>1</v>
          </cell>
          <cell r="AD318">
            <v>16845</v>
          </cell>
        </row>
        <row r="319">
          <cell r="R319" t="str">
            <v>рабочие</v>
          </cell>
          <cell r="S319">
            <v>1</v>
          </cell>
          <cell r="V319">
            <v>16845</v>
          </cell>
          <cell r="W319">
            <v>1</v>
          </cell>
          <cell r="Z319">
            <v>16845</v>
          </cell>
          <cell r="AA319">
            <v>1</v>
          </cell>
          <cell r="AD319">
            <v>16845</v>
          </cell>
        </row>
        <row r="320">
          <cell r="R320" t="str">
            <v>руководители</v>
          </cell>
          <cell r="S320">
            <v>1</v>
          </cell>
          <cell r="V320">
            <v>42000</v>
          </cell>
          <cell r="W320">
            <v>1</v>
          </cell>
          <cell r="Z320">
            <v>42000</v>
          </cell>
          <cell r="AA320">
            <v>1</v>
          </cell>
          <cell r="AD320">
            <v>42000</v>
          </cell>
        </row>
        <row r="321">
          <cell r="R321" t="str">
            <v>руководители</v>
          </cell>
          <cell r="S321">
            <v>1</v>
          </cell>
          <cell r="V321">
            <v>27170</v>
          </cell>
          <cell r="W321">
            <v>1</v>
          </cell>
          <cell r="Z321">
            <v>27170</v>
          </cell>
          <cell r="AA321">
            <v>1</v>
          </cell>
          <cell r="AD321">
            <v>27170</v>
          </cell>
        </row>
        <row r="322">
          <cell r="R322" t="str">
            <v>специалисты</v>
          </cell>
          <cell r="S322">
            <v>1</v>
          </cell>
          <cell r="V322">
            <v>17925</v>
          </cell>
          <cell r="W322">
            <v>1</v>
          </cell>
          <cell r="Z322">
            <v>17925</v>
          </cell>
          <cell r="AA322">
            <v>1</v>
          </cell>
          <cell r="AD322">
            <v>17925</v>
          </cell>
        </row>
        <row r="323">
          <cell r="R323" t="str">
            <v>специалисты</v>
          </cell>
          <cell r="S323">
            <v>1</v>
          </cell>
          <cell r="V323">
            <v>17585</v>
          </cell>
          <cell r="W323">
            <v>1</v>
          </cell>
          <cell r="Z323">
            <v>17585</v>
          </cell>
          <cell r="AA323">
            <v>1</v>
          </cell>
          <cell r="AD323">
            <v>17585</v>
          </cell>
        </row>
        <row r="324">
          <cell r="R324" t="str">
            <v>специалисты</v>
          </cell>
          <cell r="S324">
            <v>1</v>
          </cell>
          <cell r="V324">
            <v>17585</v>
          </cell>
          <cell r="W324">
            <v>1</v>
          </cell>
          <cell r="Z324">
            <v>17585</v>
          </cell>
          <cell r="AA324">
            <v>1</v>
          </cell>
          <cell r="AD324">
            <v>17585</v>
          </cell>
        </row>
        <row r="325">
          <cell r="R325" t="str">
            <v>специалисты</v>
          </cell>
          <cell r="S325">
            <v>1</v>
          </cell>
          <cell r="V325">
            <v>16360</v>
          </cell>
          <cell r="W325">
            <v>1</v>
          </cell>
          <cell r="Z325">
            <v>16360</v>
          </cell>
          <cell r="AA325">
            <v>1</v>
          </cell>
          <cell r="AD325">
            <v>16360</v>
          </cell>
        </row>
        <row r="326">
          <cell r="R326" t="str">
            <v>руководители</v>
          </cell>
          <cell r="S326">
            <v>1</v>
          </cell>
          <cell r="V326">
            <v>24580</v>
          </cell>
          <cell r="W326">
            <v>1</v>
          </cell>
          <cell r="Z326">
            <v>24580</v>
          </cell>
          <cell r="AA326">
            <v>1</v>
          </cell>
          <cell r="AD326">
            <v>24580</v>
          </cell>
        </row>
        <row r="327">
          <cell r="R327" t="str">
            <v>руководители</v>
          </cell>
          <cell r="S327">
            <v>1</v>
          </cell>
          <cell r="V327">
            <v>24580</v>
          </cell>
          <cell r="W327">
            <v>1</v>
          </cell>
          <cell r="Z327">
            <v>24580</v>
          </cell>
          <cell r="AA327">
            <v>1</v>
          </cell>
          <cell r="AD327">
            <v>24580</v>
          </cell>
        </row>
        <row r="328">
          <cell r="R328" t="str">
            <v>руководители</v>
          </cell>
          <cell r="S328">
            <v>1</v>
          </cell>
          <cell r="V328">
            <v>24580</v>
          </cell>
          <cell r="W328">
            <v>1</v>
          </cell>
          <cell r="Z328">
            <v>24580</v>
          </cell>
          <cell r="AA328">
            <v>1</v>
          </cell>
          <cell r="AD328">
            <v>24580</v>
          </cell>
        </row>
        <row r="329">
          <cell r="R329" t="str">
            <v>руководители</v>
          </cell>
          <cell r="S329">
            <v>1</v>
          </cell>
          <cell r="V329">
            <v>24580</v>
          </cell>
          <cell r="W329">
            <v>1</v>
          </cell>
          <cell r="Z329">
            <v>24580</v>
          </cell>
          <cell r="AA329">
            <v>1</v>
          </cell>
          <cell r="AD329">
            <v>24580</v>
          </cell>
        </row>
        <row r="330">
          <cell r="R330" t="str">
            <v>руководители</v>
          </cell>
          <cell r="S330">
            <v>1</v>
          </cell>
          <cell r="V330">
            <v>24580</v>
          </cell>
          <cell r="W330">
            <v>1</v>
          </cell>
          <cell r="Z330">
            <v>24580</v>
          </cell>
          <cell r="AA330">
            <v>1</v>
          </cell>
          <cell r="AD330">
            <v>24580</v>
          </cell>
        </row>
        <row r="331">
          <cell r="R331" t="str">
            <v>руководители</v>
          </cell>
          <cell r="S331">
            <v>1</v>
          </cell>
          <cell r="V331">
            <v>24580</v>
          </cell>
          <cell r="W331">
            <v>1</v>
          </cell>
          <cell r="Z331">
            <v>24580</v>
          </cell>
          <cell r="AA331">
            <v>1</v>
          </cell>
          <cell r="AD331">
            <v>24580</v>
          </cell>
        </row>
        <row r="332">
          <cell r="R332" t="str">
            <v>руководители</v>
          </cell>
          <cell r="S332">
            <v>1</v>
          </cell>
          <cell r="V332">
            <v>24580</v>
          </cell>
          <cell r="W332">
            <v>1</v>
          </cell>
          <cell r="Z332">
            <v>24580</v>
          </cell>
          <cell r="AA332">
            <v>1</v>
          </cell>
          <cell r="AD332">
            <v>24580</v>
          </cell>
        </row>
        <row r="333">
          <cell r="R333" t="str">
            <v>рабочие</v>
          </cell>
          <cell r="S333">
            <v>1</v>
          </cell>
          <cell r="V333">
            <v>18355</v>
          </cell>
          <cell r="W333">
            <v>1</v>
          </cell>
          <cell r="Z333">
            <v>16625</v>
          </cell>
          <cell r="AA333">
            <v>1</v>
          </cell>
          <cell r="AD333">
            <v>16625</v>
          </cell>
        </row>
        <row r="334">
          <cell r="R334" t="str">
            <v>рабочие</v>
          </cell>
          <cell r="S334">
            <v>1</v>
          </cell>
          <cell r="V334">
            <v>16625</v>
          </cell>
          <cell r="W334">
            <v>1</v>
          </cell>
          <cell r="Z334">
            <v>16625</v>
          </cell>
          <cell r="AA334">
            <v>1</v>
          </cell>
          <cell r="AD334">
            <v>16625</v>
          </cell>
        </row>
        <row r="335">
          <cell r="R335" t="str">
            <v>рабочие</v>
          </cell>
          <cell r="S335">
            <v>1</v>
          </cell>
          <cell r="V335">
            <v>18355</v>
          </cell>
          <cell r="W335">
            <v>1</v>
          </cell>
          <cell r="Z335">
            <v>18355</v>
          </cell>
          <cell r="AA335">
            <v>1</v>
          </cell>
          <cell r="AD335">
            <v>18355</v>
          </cell>
        </row>
        <row r="336">
          <cell r="R336" t="str">
            <v>рабочие</v>
          </cell>
          <cell r="S336">
            <v>1</v>
          </cell>
          <cell r="V336">
            <v>16625</v>
          </cell>
          <cell r="W336">
            <v>1</v>
          </cell>
          <cell r="Z336">
            <v>16625</v>
          </cell>
          <cell r="AA336">
            <v>1</v>
          </cell>
          <cell r="AD336">
            <v>16625</v>
          </cell>
        </row>
        <row r="337">
          <cell r="R337" t="str">
            <v>рабочие</v>
          </cell>
          <cell r="S337">
            <v>1</v>
          </cell>
          <cell r="V337">
            <v>16625</v>
          </cell>
          <cell r="W337">
            <v>1</v>
          </cell>
          <cell r="Z337">
            <v>14905</v>
          </cell>
          <cell r="AA337">
            <v>1</v>
          </cell>
          <cell r="AD337">
            <v>14905</v>
          </cell>
        </row>
        <row r="338">
          <cell r="R338" t="str">
            <v>рабочие</v>
          </cell>
          <cell r="S338">
            <v>1</v>
          </cell>
          <cell r="V338">
            <v>16625</v>
          </cell>
          <cell r="W338">
            <v>1</v>
          </cell>
          <cell r="Z338">
            <v>14905</v>
          </cell>
          <cell r="AA338">
            <v>1</v>
          </cell>
          <cell r="AD338">
            <v>14905</v>
          </cell>
        </row>
        <row r="339">
          <cell r="R339" t="str">
            <v>рабочие</v>
          </cell>
          <cell r="S339">
            <v>1</v>
          </cell>
          <cell r="V339">
            <v>16625</v>
          </cell>
          <cell r="W339">
            <v>1</v>
          </cell>
          <cell r="Z339">
            <v>14905</v>
          </cell>
          <cell r="AA339">
            <v>1</v>
          </cell>
          <cell r="AD339">
            <v>14905</v>
          </cell>
        </row>
        <row r="340">
          <cell r="R340" t="str">
            <v>рабочие</v>
          </cell>
          <cell r="S340">
            <v>1</v>
          </cell>
          <cell r="V340">
            <v>16625</v>
          </cell>
          <cell r="W340">
            <v>1</v>
          </cell>
          <cell r="Z340">
            <v>14905</v>
          </cell>
          <cell r="AA340">
            <v>1</v>
          </cell>
          <cell r="AD340">
            <v>14905</v>
          </cell>
        </row>
        <row r="341">
          <cell r="R341" t="str">
            <v>рабочие</v>
          </cell>
          <cell r="S341">
            <v>1</v>
          </cell>
          <cell r="V341">
            <v>16625</v>
          </cell>
          <cell r="W341">
            <v>1</v>
          </cell>
          <cell r="Z341">
            <v>16625</v>
          </cell>
          <cell r="AA341">
            <v>1</v>
          </cell>
          <cell r="AD341">
            <v>16625</v>
          </cell>
        </row>
        <row r="342">
          <cell r="R342" t="str">
            <v>рабочие</v>
          </cell>
          <cell r="S342">
            <v>1</v>
          </cell>
          <cell r="V342">
            <v>16625</v>
          </cell>
          <cell r="W342">
            <v>1</v>
          </cell>
          <cell r="Z342">
            <v>14905</v>
          </cell>
          <cell r="AA342">
            <v>1</v>
          </cell>
          <cell r="AD342">
            <v>14905</v>
          </cell>
        </row>
        <row r="343">
          <cell r="R343" t="str">
            <v>рабочие</v>
          </cell>
          <cell r="S343">
            <v>1</v>
          </cell>
          <cell r="V343">
            <v>16625</v>
          </cell>
          <cell r="W343">
            <v>1</v>
          </cell>
          <cell r="Z343">
            <v>14905</v>
          </cell>
          <cell r="AA343">
            <v>1</v>
          </cell>
          <cell r="AD343">
            <v>14905</v>
          </cell>
        </row>
        <row r="344">
          <cell r="R344" t="str">
            <v>рабочие</v>
          </cell>
          <cell r="S344">
            <v>1</v>
          </cell>
          <cell r="V344">
            <v>16625</v>
          </cell>
          <cell r="W344">
            <v>1</v>
          </cell>
          <cell r="Z344">
            <v>14905</v>
          </cell>
          <cell r="AA344">
            <v>1</v>
          </cell>
          <cell r="AD344">
            <v>14905</v>
          </cell>
        </row>
        <row r="345">
          <cell r="R345" t="str">
            <v>рабочие</v>
          </cell>
          <cell r="S345">
            <v>1</v>
          </cell>
          <cell r="V345">
            <v>16625</v>
          </cell>
          <cell r="W345">
            <v>1</v>
          </cell>
          <cell r="Z345">
            <v>14905</v>
          </cell>
          <cell r="AA345">
            <v>1</v>
          </cell>
          <cell r="AD345">
            <v>14905</v>
          </cell>
        </row>
        <row r="346">
          <cell r="R346" t="str">
            <v>рабочие</v>
          </cell>
          <cell r="S346">
            <v>1</v>
          </cell>
          <cell r="V346">
            <v>16625</v>
          </cell>
          <cell r="W346">
            <v>1</v>
          </cell>
          <cell r="Z346">
            <v>16625</v>
          </cell>
          <cell r="AA346">
            <v>1</v>
          </cell>
          <cell r="AD346">
            <v>16625</v>
          </cell>
        </row>
        <row r="347">
          <cell r="R347" t="str">
            <v>рабочие</v>
          </cell>
          <cell r="S347">
            <v>1</v>
          </cell>
          <cell r="V347">
            <v>16625</v>
          </cell>
          <cell r="W347">
            <v>1</v>
          </cell>
          <cell r="Z347">
            <v>16625</v>
          </cell>
          <cell r="AA347">
            <v>1</v>
          </cell>
          <cell r="AD347">
            <v>16625</v>
          </cell>
        </row>
        <row r="348">
          <cell r="R348" t="str">
            <v>рабочие</v>
          </cell>
          <cell r="S348">
            <v>1</v>
          </cell>
          <cell r="V348">
            <v>16625</v>
          </cell>
          <cell r="W348">
            <v>1</v>
          </cell>
          <cell r="Z348">
            <v>16625</v>
          </cell>
          <cell r="AA348">
            <v>1</v>
          </cell>
          <cell r="AD348">
            <v>16625</v>
          </cell>
        </row>
        <row r="349">
          <cell r="R349" t="str">
            <v>рабочие</v>
          </cell>
          <cell r="S349">
            <v>1</v>
          </cell>
          <cell r="V349">
            <v>16625</v>
          </cell>
          <cell r="W349">
            <v>1</v>
          </cell>
          <cell r="Z349">
            <v>16625</v>
          </cell>
          <cell r="AA349">
            <v>1</v>
          </cell>
          <cell r="AD349">
            <v>16625</v>
          </cell>
        </row>
        <row r="350">
          <cell r="R350" t="str">
            <v>рабочие</v>
          </cell>
          <cell r="S350">
            <v>1</v>
          </cell>
          <cell r="V350">
            <v>16625</v>
          </cell>
          <cell r="W350">
            <v>0</v>
          </cell>
          <cell r="Z350">
            <v>16625</v>
          </cell>
          <cell r="AA350">
            <v>0</v>
          </cell>
          <cell r="AD350">
            <v>16625</v>
          </cell>
        </row>
        <row r="351">
          <cell r="R351" t="str">
            <v>рабочие</v>
          </cell>
          <cell r="S351">
            <v>1</v>
          </cell>
          <cell r="V351">
            <v>16625</v>
          </cell>
          <cell r="W351">
            <v>1</v>
          </cell>
          <cell r="Z351">
            <v>14905</v>
          </cell>
          <cell r="AA351">
            <v>1</v>
          </cell>
          <cell r="AD351">
            <v>14905</v>
          </cell>
        </row>
        <row r="352">
          <cell r="R352" t="str">
            <v>рабочие</v>
          </cell>
          <cell r="S352">
            <v>1</v>
          </cell>
          <cell r="V352">
            <v>16625</v>
          </cell>
          <cell r="W352">
            <v>1</v>
          </cell>
          <cell r="Z352">
            <v>16625</v>
          </cell>
          <cell r="AA352">
            <v>1</v>
          </cell>
          <cell r="AD352">
            <v>16625</v>
          </cell>
        </row>
        <row r="353">
          <cell r="R353" t="str">
            <v>рабочие</v>
          </cell>
          <cell r="S353">
            <v>1</v>
          </cell>
          <cell r="V353">
            <v>16625</v>
          </cell>
          <cell r="W353">
            <v>1</v>
          </cell>
          <cell r="Z353">
            <v>14905</v>
          </cell>
          <cell r="AA353">
            <v>1</v>
          </cell>
          <cell r="AD353">
            <v>14905</v>
          </cell>
        </row>
        <row r="354">
          <cell r="R354" t="str">
            <v>рабочие</v>
          </cell>
          <cell r="S354">
            <v>1</v>
          </cell>
          <cell r="V354">
            <v>16625</v>
          </cell>
          <cell r="W354">
            <v>1</v>
          </cell>
          <cell r="Z354">
            <v>14905</v>
          </cell>
          <cell r="AA354">
            <v>1</v>
          </cell>
          <cell r="AD354">
            <v>14905</v>
          </cell>
        </row>
        <row r="355">
          <cell r="R355" t="str">
            <v>рабочие</v>
          </cell>
          <cell r="S355">
            <v>1</v>
          </cell>
          <cell r="V355">
            <v>16625</v>
          </cell>
          <cell r="W355">
            <v>0</v>
          </cell>
          <cell r="Z355">
            <v>16625</v>
          </cell>
          <cell r="AA355">
            <v>0</v>
          </cell>
          <cell r="AD355">
            <v>16625</v>
          </cell>
        </row>
        <row r="356">
          <cell r="R356" t="str">
            <v>рабочие</v>
          </cell>
          <cell r="S356">
            <v>1</v>
          </cell>
          <cell r="V356">
            <v>16625</v>
          </cell>
          <cell r="W356">
            <v>1</v>
          </cell>
          <cell r="Z356">
            <v>14905</v>
          </cell>
          <cell r="AA356">
            <v>1</v>
          </cell>
          <cell r="AD356">
            <v>14905</v>
          </cell>
        </row>
        <row r="357">
          <cell r="R357" t="str">
            <v>рабочие</v>
          </cell>
          <cell r="S357">
            <v>1</v>
          </cell>
          <cell r="V357">
            <v>16625</v>
          </cell>
          <cell r="W357">
            <v>1</v>
          </cell>
          <cell r="Z357">
            <v>16625</v>
          </cell>
          <cell r="AA357">
            <v>1</v>
          </cell>
          <cell r="AD357">
            <v>16625</v>
          </cell>
        </row>
        <row r="358">
          <cell r="R358" t="str">
            <v>рабочие</v>
          </cell>
          <cell r="S358">
            <v>1</v>
          </cell>
          <cell r="V358">
            <v>16625</v>
          </cell>
          <cell r="W358">
            <v>1</v>
          </cell>
          <cell r="Z358">
            <v>16625</v>
          </cell>
          <cell r="AA358">
            <v>1</v>
          </cell>
          <cell r="AD358">
            <v>16625</v>
          </cell>
        </row>
        <row r="359">
          <cell r="R359" t="str">
            <v>рабочие</v>
          </cell>
          <cell r="S359">
            <v>1</v>
          </cell>
          <cell r="V359">
            <v>16625</v>
          </cell>
          <cell r="W359">
            <v>1</v>
          </cell>
          <cell r="Z359">
            <v>16625</v>
          </cell>
          <cell r="AA359">
            <v>1</v>
          </cell>
          <cell r="AD359">
            <v>16625</v>
          </cell>
        </row>
        <row r="360">
          <cell r="R360" t="str">
            <v>рабочие</v>
          </cell>
          <cell r="S360">
            <v>1</v>
          </cell>
          <cell r="V360">
            <v>16625</v>
          </cell>
          <cell r="W360">
            <v>1</v>
          </cell>
          <cell r="Z360">
            <v>14905</v>
          </cell>
          <cell r="AA360">
            <v>1</v>
          </cell>
          <cell r="AD360">
            <v>14905</v>
          </cell>
        </row>
        <row r="361">
          <cell r="R361" t="str">
            <v>рабочие</v>
          </cell>
          <cell r="S361">
            <v>1</v>
          </cell>
          <cell r="V361">
            <v>16625</v>
          </cell>
          <cell r="W361">
            <v>1</v>
          </cell>
          <cell r="Z361">
            <v>14905</v>
          </cell>
          <cell r="AA361">
            <v>1</v>
          </cell>
          <cell r="AD361">
            <v>14905</v>
          </cell>
        </row>
        <row r="362">
          <cell r="R362" t="str">
            <v>рабочие</v>
          </cell>
          <cell r="S362">
            <v>1</v>
          </cell>
          <cell r="V362">
            <v>14905</v>
          </cell>
          <cell r="W362">
            <v>1</v>
          </cell>
          <cell r="Z362">
            <v>14905</v>
          </cell>
          <cell r="AA362">
            <v>1</v>
          </cell>
          <cell r="AD362">
            <v>14905</v>
          </cell>
        </row>
        <row r="363">
          <cell r="R363" t="str">
            <v>рабочие</v>
          </cell>
          <cell r="S363">
            <v>1</v>
          </cell>
          <cell r="V363">
            <v>14905</v>
          </cell>
          <cell r="W363">
            <v>1</v>
          </cell>
          <cell r="Z363">
            <v>14905</v>
          </cell>
          <cell r="AA363">
            <v>1</v>
          </cell>
          <cell r="AD363">
            <v>14905</v>
          </cell>
        </row>
        <row r="364">
          <cell r="R364" t="str">
            <v>рабочие</v>
          </cell>
          <cell r="S364">
            <v>1</v>
          </cell>
          <cell r="V364">
            <v>14905</v>
          </cell>
          <cell r="W364">
            <v>1</v>
          </cell>
          <cell r="Z364">
            <v>14905</v>
          </cell>
          <cell r="AA364">
            <v>1</v>
          </cell>
          <cell r="AD364">
            <v>14905</v>
          </cell>
        </row>
        <row r="365">
          <cell r="R365" t="str">
            <v>рабочие</v>
          </cell>
          <cell r="S365">
            <v>1</v>
          </cell>
          <cell r="V365">
            <v>14905</v>
          </cell>
          <cell r="W365">
            <v>1</v>
          </cell>
          <cell r="Z365">
            <v>14905</v>
          </cell>
          <cell r="AA365">
            <v>1</v>
          </cell>
          <cell r="AD365">
            <v>14905</v>
          </cell>
        </row>
        <row r="366">
          <cell r="R366" t="str">
            <v>рабочие</v>
          </cell>
          <cell r="S366">
            <v>1</v>
          </cell>
          <cell r="V366">
            <v>14905</v>
          </cell>
          <cell r="W366">
            <v>1</v>
          </cell>
          <cell r="Z366">
            <v>14905</v>
          </cell>
          <cell r="AA366">
            <v>1</v>
          </cell>
          <cell r="AD366">
            <v>14905</v>
          </cell>
        </row>
        <row r="367">
          <cell r="R367" t="str">
            <v>рабочие</v>
          </cell>
          <cell r="S367">
            <v>1</v>
          </cell>
          <cell r="V367">
            <v>14905</v>
          </cell>
          <cell r="W367">
            <v>1</v>
          </cell>
          <cell r="Z367">
            <v>14905</v>
          </cell>
          <cell r="AA367">
            <v>1</v>
          </cell>
          <cell r="AD367">
            <v>14905</v>
          </cell>
        </row>
        <row r="368">
          <cell r="R368" t="str">
            <v>рабочие</v>
          </cell>
          <cell r="S368">
            <v>1</v>
          </cell>
          <cell r="V368">
            <v>14905</v>
          </cell>
          <cell r="W368">
            <v>1</v>
          </cell>
          <cell r="Z368">
            <v>14905</v>
          </cell>
          <cell r="AA368">
            <v>1</v>
          </cell>
          <cell r="AD368">
            <v>14905</v>
          </cell>
        </row>
        <row r="369">
          <cell r="R369" t="str">
            <v>рабочие</v>
          </cell>
          <cell r="S369">
            <v>1</v>
          </cell>
          <cell r="V369">
            <v>14905</v>
          </cell>
          <cell r="W369">
            <v>1</v>
          </cell>
          <cell r="Z369">
            <v>14905</v>
          </cell>
          <cell r="AA369">
            <v>1</v>
          </cell>
          <cell r="AD369">
            <v>14905</v>
          </cell>
        </row>
        <row r="370">
          <cell r="R370" t="str">
            <v>рабочие</v>
          </cell>
          <cell r="S370">
            <v>1</v>
          </cell>
          <cell r="V370">
            <v>14905</v>
          </cell>
          <cell r="W370">
            <v>1</v>
          </cell>
          <cell r="Z370">
            <v>14905</v>
          </cell>
          <cell r="AA370">
            <v>1</v>
          </cell>
          <cell r="AD370">
            <v>14905</v>
          </cell>
        </row>
        <row r="371">
          <cell r="R371" t="str">
            <v>рабочие</v>
          </cell>
          <cell r="S371">
            <v>1</v>
          </cell>
          <cell r="V371">
            <v>14905</v>
          </cell>
          <cell r="W371">
            <v>1</v>
          </cell>
          <cell r="Z371">
            <v>14905</v>
          </cell>
          <cell r="AA371">
            <v>1</v>
          </cell>
          <cell r="AD371">
            <v>14905</v>
          </cell>
        </row>
        <row r="372">
          <cell r="R372" t="str">
            <v>рабочие</v>
          </cell>
          <cell r="S372">
            <v>1</v>
          </cell>
          <cell r="V372">
            <v>14905</v>
          </cell>
          <cell r="W372">
            <v>1</v>
          </cell>
          <cell r="Z372">
            <v>14905</v>
          </cell>
          <cell r="AA372">
            <v>1</v>
          </cell>
          <cell r="AD372">
            <v>14905</v>
          </cell>
        </row>
        <row r="373">
          <cell r="R373" t="str">
            <v>рабочие</v>
          </cell>
          <cell r="S373">
            <v>1</v>
          </cell>
          <cell r="V373">
            <v>14905</v>
          </cell>
          <cell r="W373">
            <v>1</v>
          </cell>
          <cell r="Z373">
            <v>14905</v>
          </cell>
          <cell r="AA373">
            <v>1</v>
          </cell>
          <cell r="AD373">
            <v>14905</v>
          </cell>
        </row>
        <row r="374">
          <cell r="R374" t="str">
            <v>рабочие</v>
          </cell>
          <cell r="S374">
            <v>1</v>
          </cell>
          <cell r="V374">
            <v>14905</v>
          </cell>
          <cell r="W374">
            <v>1</v>
          </cell>
          <cell r="Z374">
            <v>14905</v>
          </cell>
          <cell r="AA374">
            <v>1</v>
          </cell>
          <cell r="AD374">
            <v>14905</v>
          </cell>
        </row>
        <row r="375">
          <cell r="R375" t="str">
            <v>рабочие</v>
          </cell>
          <cell r="S375">
            <v>1</v>
          </cell>
          <cell r="V375">
            <v>14905</v>
          </cell>
          <cell r="W375">
            <v>1</v>
          </cell>
          <cell r="Z375">
            <v>14905</v>
          </cell>
          <cell r="AA375">
            <v>1</v>
          </cell>
          <cell r="AD375">
            <v>14905</v>
          </cell>
        </row>
        <row r="376">
          <cell r="R376" t="str">
            <v>рабочие</v>
          </cell>
          <cell r="S376">
            <v>1</v>
          </cell>
          <cell r="V376">
            <v>14905</v>
          </cell>
          <cell r="W376">
            <v>1</v>
          </cell>
          <cell r="Z376">
            <v>14905</v>
          </cell>
          <cell r="AA376">
            <v>1</v>
          </cell>
          <cell r="AD376">
            <v>14905</v>
          </cell>
        </row>
        <row r="377">
          <cell r="R377" t="str">
            <v>рабочие</v>
          </cell>
          <cell r="S377">
            <v>1</v>
          </cell>
          <cell r="V377">
            <v>14905</v>
          </cell>
          <cell r="W377">
            <v>1</v>
          </cell>
          <cell r="Z377">
            <v>14905</v>
          </cell>
          <cell r="AA377">
            <v>1</v>
          </cell>
          <cell r="AD377">
            <v>14905</v>
          </cell>
        </row>
        <row r="378">
          <cell r="R378" t="str">
            <v>рабочие</v>
          </cell>
          <cell r="S378">
            <v>1</v>
          </cell>
          <cell r="V378">
            <v>14905</v>
          </cell>
          <cell r="W378">
            <v>0</v>
          </cell>
          <cell r="Z378">
            <v>14905</v>
          </cell>
          <cell r="AA378">
            <v>0</v>
          </cell>
          <cell r="AD378">
            <v>14905</v>
          </cell>
        </row>
        <row r="379">
          <cell r="R379" t="str">
            <v>рабочие</v>
          </cell>
          <cell r="S379">
            <v>1</v>
          </cell>
          <cell r="V379">
            <v>14905</v>
          </cell>
          <cell r="W379">
            <v>0</v>
          </cell>
          <cell r="Z379">
            <v>13185</v>
          </cell>
          <cell r="AA379">
            <v>0</v>
          </cell>
          <cell r="AD379">
            <v>14905</v>
          </cell>
        </row>
        <row r="380">
          <cell r="R380" t="str">
            <v>рабочие</v>
          </cell>
          <cell r="S380">
            <v>1</v>
          </cell>
          <cell r="V380">
            <v>13185</v>
          </cell>
          <cell r="W380">
            <v>0</v>
          </cell>
          <cell r="Z380">
            <v>13185</v>
          </cell>
          <cell r="AA380">
            <v>0</v>
          </cell>
          <cell r="AD380">
            <v>13185</v>
          </cell>
        </row>
        <row r="381">
          <cell r="R381" t="str">
            <v>рабочие</v>
          </cell>
          <cell r="S381">
            <v>1</v>
          </cell>
          <cell r="V381">
            <v>13185</v>
          </cell>
          <cell r="W381">
            <v>1</v>
          </cell>
          <cell r="Z381">
            <v>13185</v>
          </cell>
          <cell r="AA381">
            <v>1</v>
          </cell>
          <cell r="AD381">
            <v>13185</v>
          </cell>
        </row>
        <row r="382">
          <cell r="R382" t="str">
            <v>рабочие</v>
          </cell>
          <cell r="S382">
            <v>1</v>
          </cell>
          <cell r="V382">
            <v>13185</v>
          </cell>
          <cell r="W382">
            <v>1</v>
          </cell>
          <cell r="Z382">
            <v>13185</v>
          </cell>
          <cell r="AA382">
            <v>1</v>
          </cell>
          <cell r="AD382">
            <v>13185</v>
          </cell>
        </row>
        <row r="383">
          <cell r="R383" t="str">
            <v>рабочие</v>
          </cell>
          <cell r="S383">
            <v>1</v>
          </cell>
          <cell r="V383">
            <v>14445</v>
          </cell>
          <cell r="W383">
            <v>1</v>
          </cell>
          <cell r="Z383">
            <v>14445</v>
          </cell>
          <cell r="AA383">
            <v>1</v>
          </cell>
          <cell r="AD383">
            <v>14445</v>
          </cell>
        </row>
        <row r="384">
          <cell r="R384" t="str">
            <v>руководители</v>
          </cell>
          <cell r="S384">
            <v>1</v>
          </cell>
          <cell r="V384">
            <v>24580</v>
          </cell>
          <cell r="W384">
            <v>1</v>
          </cell>
          <cell r="Z384">
            <v>24580</v>
          </cell>
          <cell r="AA384">
            <v>1</v>
          </cell>
          <cell r="AD384">
            <v>24580</v>
          </cell>
        </row>
        <row r="385">
          <cell r="R385" t="str">
            <v>рабочие</v>
          </cell>
          <cell r="S385">
            <v>1</v>
          </cell>
          <cell r="V385">
            <v>16625</v>
          </cell>
          <cell r="W385">
            <v>1</v>
          </cell>
          <cell r="Z385">
            <v>16625</v>
          </cell>
          <cell r="AA385">
            <v>1</v>
          </cell>
          <cell r="AD385">
            <v>16625</v>
          </cell>
        </row>
        <row r="386">
          <cell r="R386" t="str">
            <v>рабочие</v>
          </cell>
          <cell r="S386">
            <v>1</v>
          </cell>
          <cell r="V386">
            <v>16625</v>
          </cell>
          <cell r="W386">
            <v>1</v>
          </cell>
          <cell r="Z386">
            <v>16625</v>
          </cell>
          <cell r="AA386">
            <v>1</v>
          </cell>
          <cell r="AD386">
            <v>16625</v>
          </cell>
        </row>
        <row r="387">
          <cell r="R387" t="str">
            <v>рабочие</v>
          </cell>
          <cell r="S387">
            <v>1</v>
          </cell>
          <cell r="V387">
            <v>16625</v>
          </cell>
          <cell r="W387">
            <v>1</v>
          </cell>
          <cell r="Z387">
            <v>16625</v>
          </cell>
          <cell r="AA387">
            <v>1</v>
          </cell>
          <cell r="AD387">
            <v>16625</v>
          </cell>
        </row>
        <row r="388">
          <cell r="R388" t="str">
            <v>рабочие</v>
          </cell>
          <cell r="S388">
            <v>1</v>
          </cell>
          <cell r="V388">
            <v>16625</v>
          </cell>
          <cell r="W388">
            <v>1</v>
          </cell>
          <cell r="Z388">
            <v>16625</v>
          </cell>
          <cell r="AA388">
            <v>1</v>
          </cell>
          <cell r="AD388">
            <v>16625</v>
          </cell>
        </row>
        <row r="389">
          <cell r="R389" t="str">
            <v>рабочие</v>
          </cell>
          <cell r="S389">
            <v>1</v>
          </cell>
          <cell r="V389">
            <v>14905</v>
          </cell>
          <cell r="W389">
            <v>1</v>
          </cell>
          <cell r="Z389">
            <v>14905</v>
          </cell>
          <cell r="AA389">
            <v>1</v>
          </cell>
          <cell r="AD389">
            <v>14905</v>
          </cell>
        </row>
        <row r="390">
          <cell r="R390" t="str">
            <v>рабочие</v>
          </cell>
          <cell r="S390">
            <v>1</v>
          </cell>
          <cell r="V390">
            <v>14905</v>
          </cell>
          <cell r="W390">
            <v>1</v>
          </cell>
          <cell r="Z390">
            <v>13185</v>
          </cell>
          <cell r="AA390">
            <v>1</v>
          </cell>
          <cell r="AD390">
            <v>13185</v>
          </cell>
        </row>
        <row r="391">
          <cell r="R391" t="str">
            <v>руководители</v>
          </cell>
          <cell r="S391">
            <v>1</v>
          </cell>
          <cell r="V391">
            <v>27170</v>
          </cell>
          <cell r="W391">
            <v>1</v>
          </cell>
          <cell r="Z391">
            <v>27170</v>
          </cell>
          <cell r="AA391">
            <v>1</v>
          </cell>
          <cell r="AD391">
            <v>27170</v>
          </cell>
        </row>
        <row r="392">
          <cell r="R392" t="str">
            <v>специалисты</v>
          </cell>
          <cell r="S392">
            <v>1</v>
          </cell>
          <cell r="V392">
            <v>19990</v>
          </cell>
          <cell r="W392">
            <v>1</v>
          </cell>
          <cell r="Z392">
            <v>19990</v>
          </cell>
          <cell r="AA392">
            <v>1</v>
          </cell>
          <cell r="AD392">
            <v>19990</v>
          </cell>
        </row>
        <row r="393">
          <cell r="R393" t="str">
            <v>рабочие</v>
          </cell>
          <cell r="S393">
            <v>1</v>
          </cell>
          <cell r="V393">
            <v>17220</v>
          </cell>
          <cell r="W393">
            <v>1</v>
          </cell>
          <cell r="Z393">
            <v>17220</v>
          </cell>
          <cell r="AA393">
            <v>1</v>
          </cell>
          <cell r="AD393">
            <v>17220</v>
          </cell>
        </row>
        <row r="394">
          <cell r="R394" t="str">
            <v>рабочие</v>
          </cell>
          <cell r="S394">
            <v>1</v>
          </cell>
          <cell r="V394">
            <v>18355</v>
          </cell>
          <cell r="W394">
            <v>1</v>
          </cell>
          <cell r="Z394">
            <v>18355</v>
          </cell>
          <cell r="AA394">
            <v>1</v>
          </cell>
          <cell r="AD394">
            <v>18355</v>
          </cell>
        </row>
        <row r="395">
          <cell r="R395" t="str">
            <v>рабочие</v>
          </cell>
          <cell r="S395">
            <v>1</v>
          </cell>
          <cell r="V395">
            <v>18355</v>
          </cell>
          <cell r="W395">
            <v>1</v>
          </cell>
          <cell r="Z395">
            <v>18355</v>
          </cell>
          <cell r="AA395">
            <v>1</v>
          </cell>
          <cell r="AD395">
            <v>18355</v>
          </cell>
        </row>
        <row r="396">
          <cell r="R396" t="str">
            <v>рабочие</v>
          </cell>
          <cell r="S396">
            <v>1</v>
          </cell>
          <cell r="V396">
            <v>18355</v>
          </cell>
          <cell r="W396">
            <v>1</v>
          </cell>
          <cell r="Z396">
            <v>18355</v>
          </cell>
          <cell r="AA396">
            <v>1</v>
          </cell>
          <cell r="AD396">
            <v>18355</v>
          </cell>
        </row>
        <row r="397">
          <cell r="R397" t="str">
            <v>рабочие</v>
          </cell>
          <cell r="S397">
            <v>1</v>
          </cell>
          <cell r="V397">
            <v>18355</v>
          </cell>
          <cell r="W397">
            <v>0</v>
          </cell>
          <cell r="Z397">
            <v>18355</v>
          </cell>
          <cell r="AA397">
            <v>0</v>
          </cell>
          <cell r="AD397">
            <v>18355</v>
          </cell>
        </row>
        <row r="398">
          <cell r="R398" t="str">
            <v>рабочие</v>
          </cell>
          <cell r="S398">
            <v>1</v>
          </cell>
          <cell r="V398">
            <v>18355</v>
          </cell>
          <cell r="W398">
            <v>1</v>
          </cell>
          <cell r="Z398">
            <v>18355</v>
          </cell>
          <cell r="AA398">
            <v>1</v>
          </cell>
          <cell r="AD398">
            <v>18355</v>
          </cell>
        </row>
        <row r="399">
          <cell r="R399" t="str">
            <v>рабочие</v>
          </cell>
          <cell r="S399">
            <v>1</v>
          </cell>
          <cell r="V399">
            <v>16625</v>
          </cell>
          <cell r="W399">
            <v>1</v>
          </cell>
          <cell r="Z399">
            <v>16625</v>
          </cell>
          <cell r="AA399">
            <v>1</v>
          </cell>
          <cell r="AD399">
            <v>16625</v>
          </cell>
        </row>
        <row r="400">
          <cell r="R400" t="str">
            <v>рабочие</v>
          </cell>
          <cell r="S400">
            <v>1</v>
          </cell>
          <cell r="V400">
            <v>16625</v>
          </cell>
          <cell r="W400">
            <v>1</v>
          </cell>
          <cell r="Z400">
            <v>16625</v>
          </cell>
          <cell r="AA400">
            <v>1</v>
          </cell>
          <cell r="AD400">
            <v>16625</v>
          </cell>
        </row>
        <row r="401">
          <cell r="R401" t="str">
            <v>рабочие</v>
          </cell>
          <cell r="S401">
            <v>1</v>
          </cell>
          <cell r="V401">
            <v>16625</v>
          </cell>
          <cell r="W401">
            <v>1</v>
          </cell>
          <cell r="Z401">
            <v>16625</v>
          </cell>
          <cell r="AA401">
            <v>1</v>
          </cell>
          <cell r="AD401">
            <v>16625</v>
          </cell>
        </row>
        <row r="402">
          <cell r="R402" t="str">
            <v>рабочие</v>
          </cell>
          <cell r="S402">
            <v>1</v>
          </cell>
          <cell r="V402">
            <v>16625</v>
          </cell>
          <cell r="W402">
            <v>1</v>
          </cell>
          <cell r="Z402">
            <v>16625</v>
          </cell>
          <cell r="AA402">
            <v>1</v>
          </cell>
          <cell r="AD402">
            <v>16625</v>
          </cell>
        </row>
        <row r="403">
          <cell r="R403" t="str">
            <v>рабочие</v>
          </cell>
          <cell r="S403">
            <v>1</v>
          </cell>
          <cell r="V403">
            <v>14905</v>
          </cell>
          <cell r="W403">
            <v>1</v>
          </cell>
          <cell r="Z403">
            <v>14905</v>
          </cell>
          <cell r="AA403">
            <v>1</v>
          </cell>
          <cell r="AD403">
            <v>14905</v>
          </cell>
        </row>
        <row r="404">
          <cell r="R404" t="str">
            <v>рабочие</v>
          </cell>
          <cell r="S404">
            <v>0.5</v>
          </cell>
          <cell r="V404">
            <v>16625</v>
          </cell>
          <cell r="W404">
            <v>0.5</v>
          </cell>
          <cell r="Z404">
            <v>16625</v>
          </cell>
          <cell r="AA404">
            <v>0.5</v>
          </cell>
          <cell r="AD404">
            <v>16625</v>
          </cell>
        </row>
        <row r="405">
          <cell r="R405" t="str">
            <v>руководители</v>
          </cell>
          <cell r="S405">
            <v>1</v>
          </cell>
          <cell r="V405">
            <v>24580</v>
          </cell>
          <cell r="W405">
            <v>1</v>
          </cell>
          <cell r="Z405">
            <v>24580</v>
          </cell>
          <cell r="AA405">
            <v>1</v>
          </cell>
          <cell r="AD405">
            <v>24580</v>
          </cell>
        </row>
        <row r="406">
          <cell r="R406" t="str">
            <v>специалисты</v>
          </cell>
          <cell r="S406">
            <v>1</v>
          </cell>
          <cell r="V406">
            <v>16360</v>
          </cell>
          <cell r="W406">
            <v>1</v>
          </cell>
          <cell r="Z406">
            <v>16360</v>
          </cell>
          <cell r="AA406">
            <v>1</v>
          </cell>
          <cell r="AD406">
            <v>16360</v>
          </cell>
        </row>
        <row r="407">
          <cell r="R407" t="str">
            <v>рабочие</v>
          </cell>
          <cell r="S407">
            <v>1</v>
          </cell>
          <cell r="V407">
            <v>15695</v>
          </cell>
          <cell r="W407">
            <v>1</v>
          </cell>
          <cell r="Z407">
            <v>15695</v>
          </cell>
          <cell r="AA407">
            <v>1</v>
          </cell>
          <cell r="AD407">
            <v>15695</v>
          </cell>
        </row>
        <row r="408">
          <cell r="R408" t="str">
            <v>рабочие</v>
          </cell>
          <cell r="S408">
            <v>1</v>
          </cell>
          <cell r="V408">
            <v>16625</v>
          </cell>
          <cell r="W408">
            <v>1</v>
          </cell>
          <cell r="Z408">
            <v>16625</v>
          </cell>
          <cell r="AA408">
            <v>1</v>
          </cell>
          <cell r="AD408">
            <v>16625</v>
          </cell>
        </row>
        <row r="409">
          <cell r="R409" t="str">
            <v>рабочие</v>
          </cell>
          <cell r="S409">
            <v>1</v>
          </cell>
          <cell r="V409">
            <v>16625</v>
          </cell>
          <cell r="W409">
            <v>1</v>
          </cell>
          <cell r="Z409">
            <v>16625</v>
          </cell>
          <cell r="AA409">
            <v>1</v>
          </cell>
          <cell r="AD409">
            <v>16625</v>
          </cell>
        </row>
        <row r="410">
          <cell r="R410" t="str">
            <v>руководители</v>
          </cell>
          <cell r="S410">
            <v>1</v>
          </cell>
          <cell r="V410">
            <v>24580</v>
          </cell>
          <cell r="W410">
            <v>1</v>
          </cell>
          <cell r="Z410">
            <v>24580</v>
          </cell>
          <cell r="AA410">
            <v>1</v>
          </cell>
          <cell r="AD410">
            <v>24580</v>
          </cell>
        </row>
        <row r="411">
          <cell r="R411" t="str">
            <v>специалисты</v>
          </cell>
          <cell r="S411">
            <v>1</v>
          </cell>
          <cell r="V411">
            <v>17585</v>
          </cell>
          <cell r="W411">
            <v>1</v>
          </cell>
          <cell r="Z411">
            <v>17585</v>
          </cell>
          <cell r="AA411">
            <v>1</v>
          </cell>
          <cell r="AD411">
            <v>17585</v>
          </cell>
        </row>
        <row r="412">
          <cell r="R412" t="str">
            <v>специалисты</v>
          </cell>
          <cell r="S412">
            <v>1</v>
          </cell>
          <cell r="V412">
            <v>17585</v>
          </cell>
          <cell r="W412">
            <v>1</v>
          </cell>
          <cell r="Z412">
            <v>17585</v>
          </cell>
          <cell r="AA412">
            <v>1</v>
          </cell>
          <cell r="AD412">
            <v>17585</v>
          </cell>
        </row>
        <row r="413">
          <cell r="R413" t="str">
            <v>рабочие</v>
          </cell>
          <cell r="S413">
            <v>1</v>
          </cell>
          <cell r="V413">
            <v>17220</v>
          </cell>
          <cell r="W413">
            <v>1</v>
          </cell>
          <cell r="Z413">
            <v>17220</v>
          </cell>
          <cell r="AA413">
            <v>1</v>
          </cell>
          <cell r="AD413">
            <v>17220</v>
          </cell>
        </row>
        <row r="414">
          <cell r="R414" t="str">
            <v>рабочие</v>
          </cell>
          <cell r="S414">
            <v>1</v>
          </cell>
          <cell r="V414">
            <v>15695</v>
          </cell>
          <cell r="W414">
            <v>1</v>
          </cell>
          <cell r="Z414">
            <v>15695</v>
          </cell>
          <cell r="AA414">
            <v>1</v>
          </cell>
          <cell r="AD414">
            <v>15695</v>
          </cell>
        </row>
        <row r="415">
          <cell r="R415" t="str">
            <v>рабочие</v>
          </cell>
          <cell r="S415">
            <v>1</v>
          </cell>
          <cell r="V415">
            <v>15695</v>
          </cell>
          <cell r="W415">
            <v>1</v>
          </cell>
          <cell r="Z415">
            <v>15695</v>
          </cell>
          <cell r="AA415">
            <v>1</v>
          </cell>
          <cell r="AD415">
            <v>15695</v>
          </cell>
        </row>
        <row r="416">
          <cell r="R416" t="str">
            <v>рабочие</v>
          </cell>
          <cell r="S416">
            <v>1</v>
          </cell>
          <cell r="V416">
            <v>14240</v>
          </cell>
          <cell r="W416">
            <v>1</v>
          </cell>
          <cell r="Z416">
            <v>14240</v>
          </cell>
          <cell r="AA416">
            <v>1</v>
          </cell>
          <cell r="AD416">
            <v>14240</v>
          </cell>
        </row>
        <row r="417">
          <cell r="R417" t="str">
            <v>руководители</v>
          </cell>
          <cell r="S417">
            <v>1</v>
          </cell>
          <cell r="V417">
            <v>36340</v>
          </cell>
          <cell r="W417">
            <v>1</v>
          </cell>
          <cell r="Z417">
            <v>36340</v>
          </cell>
          <cell r="AA417">
            <v>1</v>
          </cell>
          <cell r="AD417">
            <v>36340</v>
          </cell>
        </row>
        <row r="418">
          <cell r="R418" t="str">
            <v>специалисты</v>
          </cell>
          <cell r="S418">
            <v>1</v>
          </cell>
          <cell r="V418">
            <v>16550</v>
          </cell>
          <cell r="W418">
            <v>1</v>
          </cell>
          <cell r="Z418">
            <v>16550</v>
          </cell>
          <cell r="AA418">
            <v>1</v>
          </cell>
          <cell r="AD418">
            <v>16550</v>
          </cell>
        </row>
        <row r="419">
          <cell r="R419" t="str">
            <v>рабочие</v>
          </cell>
          <cell r="S419">
            <v>1</v>
          </cell>
          <cell r="V419">
            <v>13185</v>
          </cell>
          <cell r="W419">
            <v>1</v>
          </cell>
          <cell r="Z419">
            <v>13185</v>
          </cell>
          <cell r="AA419">
            <v>1</v>
          </cell>
          <cell r="AD419">
            <v>13185</v>
          </cell>
        </row>
        <row r="420">
          <cell r="R420" t="str">
            <v>рабочие</v>
          </cell>
          <cell r="S420">
            <v>1</v>
          </cell>
          <cell r="V420">
            <v>13185</v>
          </cell>
          <cell r="W420">
            <v>1</v>
          </cell>
          <cell r="Z420">
            <v>13185</v>
          </cell>
          <cell r="AA420">
            <v>1</v>
          </cell>
          <cell r="AD420">
            <v>13185</v>
          </cell>
        </row>
        <row r="421">
          <cell r="R421" t="str">
            <v>руководители</v>
          </cell>
          <cell r="S421">
            <v>1</v>
          </cell>
          <cell r="V421">
            <v>23655</v>
          </cell>
          <cell r="W421">
            <v>1</v>
          </cell>
          <cell r="Z421">
            <v>23655</v>
          </cell>
          <cell r="AA421">
            <v>1</v>
          </cell>
          <cell r="AD421">
            <v>23655</v>
          </cell>
        </row>
        <row r="422">
          <cell r="R422" t="str">
            <v>рабочие</v>
          </cell>
          <cell r="S422">
            <v>1</v>
          </cell>
          <cell r="V422">
            <v>16625</v>
          </cell>
          <cell r="W422">
            <v>1</v>
          </cell>
          <cell r="Z422">
            <v>16625</v>
          </cell>
          <cell r="AA422">
            <v>1</v>
          </cell>
          <cell r="AD422">
            <v>16625</v>
          </cell>
        </row>
        <row r="423">
          <cell r="R423" t="str">
            <v>рабочие</v>
          </cell>
          <cell r="S423">
            <v>1</v>
          </cell>
          <cell r="V423">
            <v>16625</v>
          </cell>
          <cell r="W423">
            <v>1</v>
          </cell>
          <cell r="Z423">
            <v>16625</v>
          </cell>
          <cell r="AA423">
            <v>1</v>
          </cell>
          <cell r="AD423">
            <v>16625</v>
          </cell>
        </row>
        <row r="424">
          <cell r="R424" t="str">
            <v>рабочие</v>
          </cell>
          <cell r="S424">
            <v>1</v>
          </cell>
          <cell r="V424">
            <v>16625</v>
          </cell>
          <cell r="W424">
            <v>1</v>
          </cell>
          <cell r="Z424">
            <v>13185</v>
          </cell>
          <cell r="AA424">
            <v>1</v>
          </cell>
          <cell r="AD424">
            <v>13185</v>
          </cell>
        </row>
        <row r="425">
          <cell r="R425" t="str">
            <v>рабочие</v>
          </cell>
          <cell r="S425">
            <v>1</v>
          </cell>
          <cell r="V425">
            <v>16625</v>
          </cell>
          <cell r="W425">
            <v>1</v>
          </cell>
          <cell r="Z425">
            <v>13185</v>
          </cell>
          <cell r="AA425">
            <v>1</v>
          </cell>
          <cell r="AD425">
            <v>13185</v>
          </cell>
        </row>
        <row r="426">
          <cell r="R426" t="str">
            <v>рабочие</v>
          </cell>
          <cell r="S426">
            <v>1</v>
          </cell>
          <cell r="V426">
            <v>14905</v>
          </cell>
          <cell r="W426">
            <v>1</v>
          </cell>
          <cell r="Z426">
            <v>14905</v>
          </cell>
          <cell r="AA426">
            <v>1</v>
          </cell>
          <cell r="AD426">
            <v>14905</v>
          </cell>
        </row>
        <row r="427">
          <cell r="R427" t="str">
            <v>рабочие</v>
          </cell>
          <cell r="S427">
            <v>1</v>
          </cell>
          <cell r="V427">
            <v>14905</v>
          </cell>
          <cell r="W427">
            <v>1</v>
          </cell>
          <cell r="Z427">
            <v>14905</v>
          </cell>
          <cell r="AA427">
            <v>1</v>
          </cell>
          <cell r="AD427">
            <v>14905</v>
          </cell>
        </row>
        <row r="428">
          <cell r="R428" t="str">
            <v>рабочие</v>
          </cell>
          <cell r="S428">
            <v>1</v>
          </cell>
          <cell r="V428">
            <v>14905</v>
          </cell>
          <cell r="W428">
            <v>1</v>
          </cell>
          <cell r="Z428">
            <v>14905</v>
          </cell>
          <cell r="AA428">
            <v>1</v>
          </cell>
          <cell r="AD428">
            <v>14905</v>
          </cell>
        </row>
        <row r="429">
          <cell r="R429" t="str">
            <v>рабочие</v>
          </cell>
          <cell r="S429">
            <v>1</v>
          </cell>
          <cell r="V429">
            <v>14905</v>
          </cell>
          <cell r="W429">
            <v>1</v>
          </cell>
          <cell r="Z429">
            <v>13185</v>
          </cell>
          <cell r="AA429">
            <v>1</v>
          </cell>
          <cell r="AD429">
            <v>13185</v>
          </cell>
        </row>
        <row r="430">
          <cell r="R430" t="str">
            <v>рабочие</v>
          </cell>
          <cell r="S430">
            <v>1</v>
          </cell>
          <cell r="V430">
            <v>14905</v>
          </cell>
          <cell r="W430">
            <v>1</v>
          </cell>
          <cell r="Z430">
            <v>13185</v>
          </cell>
          <cell r="AA430">
            <v>1</v>
          </cell>
          <cell r="AD430">
            <v>13185</v>
          </cell>
        </row>
        <row r="431">
          <cell r="R431" t="str">
            <v>рабочие</v>
          </cell>
          <cell r="S431">
            <v>1</v>
          </cell>
          <cell r="V431">
            <v>14445</v>
          </cell>
          <cell r="W431">
            <v>1</v>
          </cell>
          <cell r="Z431">
            <v>14445</v>
          </cell>
          <cell r="AA431">
            <v>1</v>
          </cell>
          <cell r="AD431">
            <v>14445</v>
          </cell>
        </row>
        <row r="432">
          <cell r="R432" t="str">
            <v>руководители</v>
          </cell>
          <cell r="S432">
            <v>1</v>
          </cell>
          <cell r="V432">
            <v>22725</v>
          </cell>
          <cell r="W432">
            <v>1</v>
          </cell>
          <cell r="Z432">
            <v>22725</v>
          </cell>
          <cell r="AA432">
            <v>1</v>
          </cell>
          <cell r="AD432">
            <v>22725</v>
          </cell>
        </row>
        <row r="433">
          <cell r="R433" t="str">
            <v>рабочие</v>
          </cell>
          <cell r="S433">
            <v>1</v>
          </cell>
          <cell r="V433">
            <v>13185</v>
          </cell>
          <cell r="W433">
            <v>1</v>
          </cell>
          <cell r="Z433">
            <v>13185</v>
          </cell>
          <cell r="AA433">
            <v>1</v>
          </cell>
          <cell r="AD433">
            <v>13185</v>
          </cell>
        </row>
        <row r="434">
          <cell r="R434" t="str">
            <v>рабочие</v>
          </cell>
          <cell r="S434">
            <v>1</v>
          </cell>
          <cell r="V434">
            <v>18355</v>
          </cell>
          <cell r="W434">
            <v>1</v>
          </cell>
          <cell r="Z434">
            <v>18355</v>
          </cell>
          <cell r="AA434">
            <v>1</v>
          </cell>
          <cell r="AD434">
            <v>18355</v>
          </cell>
        </row>
        <row r="435">
          <cell r="R435" t="str">
            <v>рабочие</v>
          </cell>
          <cell r="S435">
            <v>1</v>
          </cell>
          <cell r="V435">
            <v>18355</v>
          </cell>
          <cell r="W435">
            <v>1</v>
          </cell>
          <cell r="Z435">
            <v>16625</v>
          </cell>
          <cell r="AA435">
            <v>1</v>
          </cell>
          <cell r="AD435">
            <v>16625</v>
          </cell>
        </row>
        <row r="436">
          <cell r="R436" t="str">
            <v>рабочие</v>
          </cell>
          <cell r="S436">
            <v>1</v>
          </cell>
          <cell r="V436">
            <v>16625</v>
          </cell>
          <cell r="W436">
            <v>1</v>
          </cell>
          <cell r="Z436">
            <v>14905</v>
          </cell>
          <cell r="AA436">
            <v>1</v>
          </cell>
          <cell r="AD436">
            <v>9888.75</v>
          </cell>
        </row>
        <row r="437">
          <cell r="R437" t="str">
            <v>рабочие</v>
          </cell>
          <cell r="S437">
            <v>1</v>
          </cell>
          <cell r="V437">
            <v>16625</v>
          </cell>
          <cell r="W437">
            <v>1</v>
          </cell>
          <cell r="Z437">
            <v>16625</v>
          </cell>
          <cell r="AA437">
            <v>1</v>
          </cell>
          <cell r="AD437">
            <v>16625</v>
          </cell>
        </row>
        <row r="438">
          <cell r="R438" t="str">
            <v>рабочие</v>
          </cell>
          <cell r="S438">
            <v>1</v>
          </cell>
          <cell r="V438">
            <v>16625</v>
          </cell>
          <cell r="W438">
            <v>0.5</v>
          </cell>
          <cell r="Z438">
            <v>13185</v>
          </cell>
          <cell r="AA438">
            <v>0.5</v>
          </cell>
          <cell r="AD438">
            <v>13185</v>
          </cell>
        </row>
        <row r="439">
          <cell r="R439" t="str">
            <v>специалисты</v>
          </cell>
          <cell r="S439">
            <v>1</v>
          </cell>
          <cell r="V439">
            <v>25080</v>
          </cell>
          <cell r="W439">
            <v>1</v>
          </cell>
          <cell r="Z439">
            <v>25080</v>
          </cell>
          <cell r="AA439">
            <v>1</v>
          </cell>
          <cell r="AD439">
            <v>25080</v>
          </cell>
        </row>
        <row r="440">
          <cell r="R440" t="str">
            <v>специалисты</v>
          </cell>
          <cell r="S440">
            <v>1</v>
          </cell>
          <cell r="V440">
            <v>19990</v>
          </cell>
          <cell r="W440">
            <v>1</v>
          </cell>
          <cell r="Z440">
            <v>19990</v>
          </cell>
          <cell r="AA440">
            <v>1</v>
          </cell>
          <cell r="AD440">
            <v>19990</v>
          </cell>
        </row>
        <row r="441">
          <cell r="R441" t="str">
            <v>рабочие</v>
          </cell>
          <cell r="S441">
            <v>1</v>
          </cell>
          <cell r="V441">
            <v>13185</v>
          </cell>
          <cell r="W441">
            <v>1</v>
          </cell>
          <cell r="Z441">
            <v>13185</v>
          </cell>
          <cell r="AA441">
            <v>1</v>
          </cell>
          <cell r="AD441">
            <v>13185</v>
          </cell>
        </row>
        <row r="442">
          <cell r="R442" t="str">
            <v>руководители</v>
          </cell>
          <cell r="S442">
            <v>1</v>
          </cell>
          <cell r="V442">
            <v>36340</v>
          </cell>
          <cell r="W442">
            <v>1</v>
          </cell>
          <cell r="Z442">
            <v>36340</v>
          </cell>
          <cell r="AA442">
            <v>1</v>
          </cell>
          <cell r="AD442">
            <v>36340</v>
          </cell>
        </row>
        <row r="443">
          <cell r="R443" t="str">
            <v>руководители</v>
          </cell>
          <cell r="S443">
            <v>1</v>
          </cell>
          <cell r="V443">
            <v>22510</v>
          </cell>
          <cell r="W443">
            <v>1</v>
          </cell>
          <cell r="Z443">
            <v>22510</v>
          </cell>
          <cell r="AA443">
            <v>1</v>
          </cell>
          <cell r="AD443">
            <v>22510</v>
          </cell>
        </row>
        <row r="444">
          <cell r="R444" t="str">
            <v>рабочие</v>
          </cell>
          <cell r="S444">
            <v>1</v>
          </cell>
          <cell r="V444">
            <v>18355</v>
          </cell>
          <cell r="W444">
            <v>1</v>
          </cell>
          <cell r="Z444">
            <v>18355</v>
          </cell>
          <cell r="AA444">
            <v>1</v>
          </cell>
          <cell r="AD444">
            <v>18355</v>
          </cell>
        </row>
        <row r="445">
          <cell r="R445" t="str">
            <v>рабочие</v>
          </cell>
          <cell r="S445">
            <v>1</v>
          </cell>
          <cell r="V445">
            <v>18355</v>
          </cell>
          <cell r="W445">
            <v>1</v>
          </cell>
          <cell r="Z445">
            <v>18355</v>
          </cell>
          <cell r="AA445">
            <v>1</v>
          </cell>
          <cell r="AD445">
            <v>18355</v>
          </cell>
        </row>
        <row r="446">
          <cell r="R446" t="str">
            <v>рабочие</v>
          </cell>
          <cell r="S446">
            <v>1</v>
          </cell>
          <cell r="V446">
            <v>16625</v>
          </cell>
          <cell r="W446">
            <v>1</v>
          </cell>
          <cell r="Z446">
            <v>16625</v>
          </cell>
          <cell r="AA446">
            <v>1</v>
          </cell>
          <cell r="AD446">
            <v>16625</v>
          </cell>
        </row>
        <row r="447">
          <cell r="R447" t="str">
            <v>руководители</v>
          </cell>
          <cell r="S447">
            <v>1</v>
          </cell>
          <cell r="V447">
            <v>24580</v>
          </cell>
          <cell r="W447">
            <v>1</v>
          </cell>
          <cell r="Z447">
            <v>24580</v>
          </cell>
          <cell r="AA447">
            <v>1</v>
          </cell>
          <cell r="AD447">
            <v>24580</v>
          </cell>
        </row>
        <row r="448">
          <cell r="R448" t="str">
            <v>рабочие</v>
          </cell>
          <cell r="S448">
            <v>1</v>
          </cell>
          <cell r="V448">
            <v>18355</v>
          </cell>
          <cell r="W448">
            <v>1</v>
          </cell>
          <cell r="Z448">
            <v>18355</v>
          </cell>
          <cell r="AA448">
            <v>1</v>
          </cell>
          <cell r="AD448">
            <v>18355</v>
          </cell>
        </row>
        <row r="449">
          <cell r="R449" t="str">
            <v>рабочие</v>
          </cell>
          <cell r="S449">
            <v>1</v>
          </cell>
          <cell r="V449">
            <v>18355</v>
          </cell>
          <cell r="W449">
            <v>1</v>
          </cell>
          <cell r="Z449">
            <v>18355</v>
          </cell>
          <cell r="AA449">
            <v>1</v>
          </cell>
          <cell r="AD449">
            <v>18355</v>
          </cell>
        </row>
        <row r="450">
          <cell r="R450" t="str">
            <v>рабочие</v>
          </cell>
          <cell r="S450">
            <v>1</v>
          </cell>
          <cell r="V450">
            <v>16625</v>
          </cell>
          <cell r="W450">
            <v>1</v>
          </cell>
          <cell r="Z450">
            <v>16625</v>
          </cell>
          <cell r="AA450">
            <v>1</v>
          </cell>
          <cell r="AD450">
            <v>16625</v>
          </cell>
        </row>
        <row r="451">
          <cell r="R451" t="str">
            <v>рабочие</v>
          </cell>
          <cell r="S451">
            <v>1</v>
          </cell>
          <cell r="V451">
            <v>16625</v>
          </cell>
          <cell r="W451">
            <v>0</v>
          </cell>
          <cell r="Z451">
            <v>16625</v>
          </cell>
          <cell r="AA451">
            <v>0</v>
          </cell>
          <cell r="AD451">
            <v>16625</v>
          </cell>
        </row>
        <row r="452">
          <cell r="R452" t="str">
            <v>рабочие</v>
          </cell>
          <cell r="S452">
            <v>1</v>
          </cell>
          <cell r="V452">
            <v>16625</v>
          </cell>
          <cell r="W452">
            <v>0</v>
          </cell>
          <cell r="Z452">
            <v>16625</v>
          </cell>
          <cell r="AA452">
            <v>0</v>
          </cell>
          <cell r="AD452">
            <v>16625</v>
          </cell>
        </row>
        <row r="453">
          <cell r="R453" t="str">
            <v>рабочие</v>
          </cell>
          <cell r="S453">
            <v>1</v>
          </cell>
          <cell r="V453">
            <v>16625</v>
          </cell>
          <cell r="W453">
            <v>1</v>
          </cell>
          <cell r="Z453">
            <v>16625</v>
          </cell>
          <cell r="AA453">
            <v>1</v>
          </cell>
          <cell r="AD453">
            <v>16625</v>
          </cell>
        </row>
        <row r="454">
          <cell r="R454" t="str">
            <v>рабочие</v>
          </cell>
          <cell r="S454">
            <v>1</v>
          </cell>
          <cell r="V454">
            <v>16625</v>
          </cell>
          <cell r="W454">
            <v>1</v>
          </cell>
          <cell r="Z454">
            <v>13185</v>
          </cell>
          <cell r="AA454">
            <v>1</v>
          </cell>
          <cell r="AD454">
            <v>13185</v>
          </cell>
        </row>
        <row r="455">
          <cell r="R455" t="str">
            <v>руководители</v>
          </cell>
          <cell r="S455">
            <v>1</v>
          </cell>
          <cell r="V455">
            <v>24580</v>
          </cell>
          <cell r="W455">
            <v>1</v>
          </cell>
          <cell r="Z455">
            <v>24580</v>
          </cell>
          <cell r="AA455">
            <v>1</v>
          </cell>
          <cell r="AD455">
            <v>24580</v>
          </cell>
        </row>
        <row r="456">
          <cell r="R456" t="str">
            <v>специалисты</v>
          </cell>
          <cell r="S456">
            <v>1</v>
          </cell>
          <cell r="V456">
            <v>16360</v>
          </cell>
          <cell r="W456">
            <v>1</v>
          </cell>
          <cell r="Z456">
            <v>16360</v>
          </cell>
          <cell r="AA456">
            <v>1</v>
          </cell>
          <cell r="AD456">
            <v>16360</v>
          </cell>
        </row>
        <row r="457">
          <cell r="R457" t="str">
            <v>рабочие</v>
          </cell>
          <cell r="S457">
            <v>1</v>
          </cell>
          <cell r="V457">
            <v>16625</v>
          </cell>
          <cell r="W457">
            <v>1</v>
          </cell>
          <cell r="Z457">
            <v>16625</v>
          </cell>
          <cell r="AA457">
            <v>1</v>
          </cell>
          <cell r="AD457">
            <v>16625</v>
          </cell>
        </row>
        <row r="458">
          <cell r="R458" t="str">
            <v>рабочие</v>
          </cell>
          <cell r="S458">
            <v>1</v>
          </cell>
          <cell r="V458">
            <v>16625</v>
          </cell>
          <cell r="W458">
            <v>1</v>
          </cell>
          <cell r="Z458">
            <v>16625</v>
          </cell>
          <cell r="AA458">
            <v>1</v>
          </cell>
          <cell r="AD458">
            <v>16625</v>
          </cell>
        </row>
        <row r="459">
          <cell r="R459" t="str">
            <v>рабочие</v>
          </cell>
          <cell r="S459">
            <v>1</v>
          </cell>
          <cell r="V459">
            <v>16625</v>
          </cell>
          <cell r="W459">
            <v>1</v>
          </cell>
          <cell r="Z459">
            <v>16625</v>
          </cell>
          <cell r="AA459">
            <v>1</v>
          </cell>
          <cell r="AD459">
            <v>16625</v>
          </cell>
        </row>
        <row r="460">
          <cell r="R460" t="str">
            <v>рабочие</v>
          </cell>
          <cell r="S460">
            <v>1</v>
          </cell>
          <cell r="V460">
            <v>16625</v>
          </cell>
          <cell r="W460">
            <v>1</v>
          </cell>
          <cell r="Z460">
            <v>16625</v>
          </cell>
          <cell r="AA460">
            <v>1</v>
          </cell>
          <cell r="AD460">
            <v>16625</v>
          </cell>
        </row>
        <row r="461">
          <cell r="R461" t="str">
            <v>рабочие</v>
          </cell>
          <cell r="S461">
            <v>1</v>
          </cell>
          <cell r="V461">
            <v>16625</v>
          </cell>
          <cell r="W461">
            <v>1</v>
          </cell>
          <cell r="Z461">
            <v>16625</v>
          </cell>
          <cell r="AA461">
            <v>1</v>
          </cell>
          <cell r="AD461">
            <v>16625</v>
          </cell>
        </row>
        <row r="462">
          <cell r="R462" t="str">
            <v>рабочие</v>
          </cell>
          <cell r="S462">
            <v>1</v>
          </cell>
          <cell r="V462">
            <v>16625</v>
          </cell>
          <cell r="W462">
            <v>1</v>
          </cell>
          <cell r="Z462">
            <v>16625</v>
          </cell>
          <cell r="AA462">
            <v>1</v>
          </cell>
          <cell r="AD462">
            <v>16625</v>
          </cell>
        </row>
        <row r="463">
          <cell r="R463" t="str">
            <v>руководители</v>
          </cell>
          <cell r="S463">
            <v>1</v>
          </cell>
          <cell r="V463">
            <v>35240</v>
          </cell>
          <cell r="W463">
            <v>1</v>
          </cell>
          <cell r="Z463">
            <v>35240</v>
          </cell>
          <cell r="AA463">
            <v>1</v>
          </cell>
          <cell r="AD463">
            <v>35240</v>
          </cell>
        </row>
        <row r="464">
          <cell r="R464" t="str">
            <v>специалисты</v>
          </cell>
          <cell r="S464">
            <v>1</v>
          </cell>
          <cell r="V464">
            <v>24580</v>
          </cell>
          <cell r="W464">
            <v>1</v>
          </cell>
          <cell r="Z464">
            <v>24580</v>
          </cell>
          <cell r="AA464">
            <v>1</v>
          </cell>
          <cell r="AD464">
            <v>24580</v>
          </cell>
        </row>
        <row r="465">
          <cell r="R465" t="str">
            <v>специалисты</v>
          </cell>
          <cell r="S465">
            <v>0.5</v>
          </cell>
          <cell r="V465">
            <v>17070</v>
          </cell>
          <cell r="W465">
            <v>0.5</v>
          </cell>
          <cell r="Z465">
            <v>17070</v>
          </cell>
          <cell r="AA465">
            <v>0.5</v>
          </cell>
          <cell r="AD465">
            <v>17070</v>
          </cell>
        </row>
        <row r="466">
          <cell r="R466" t="str">
            <v>рабочие</v>
          </cell>
          <cell r="S466">
            <v>1</v>
          </cell>
          <cell r="V466">
            <v>14905</v>
          </cell>
          <cell r="W466">
            <v>1</v>
          </cell>
          <cell r="Z466">
            <v>14905</v>
          </cell>
          <cell r="AA466">
            <v>1</v>
          </cell>
          <cell r="AD466">
            <v>14905</v>
          </cell>
        </row>
        <row r="467">
          <cell r="R467" t="str">
            <v>рабочие</v>
          </cell>
          <cell r="S467">
            <v>1</v>
          </cell>
          <cell r="V467">
            <v>18355</v>
          </cell>
          <cell r="W467">
            <v>1</v>
          </cell>
          <cell r="Z467">
            <v>18355</v>
          </cell>
          <cell r="AA467">
            <v>1</v>
          </cell>
          <cell r="AD467">
            <v>18355</v>
          </cell>
        </row>
        <row r="468">
          <cell r="R468" t="str">
            <v>рабочие</v>
          </cell>
          <cell r="S468">
            <v>1</v>
          </cell>
          <cell r="V468">
            <v>17220</v>
          </cell>
          <cell r="W468">
            <v>1</v>
          </cell>
          <cell r="Z468">
            <v>17220</v>
          </cell>
          <cell r="AA468">
            <v>1</v>
          </cell>
          <cell r="AD468">
            <v>17220</v>
          </cell>
        </row>
        <row r="469">
          <cell r="R469" t="str">
            <v>рабочие</v>
          </cell>
          <cell r="S469">
            <v>1</v>
          </cell>
          <cell r="V469">
            <v>31445</v>
          </cell>
          <cell r="W469">
            <v>1</v>
          </cell>
          <cell r="Z469">
            <v>31445</v>
          </cell>
          <cell r="AA469">
            <v>1</v>
          </cell>
          <cell r="AD469">
            <v>31445</v>
          </cell>
        </row>
        <row r="470">
          <cell r="R470" t="str">
            <v>рабочие</v>
          </cell>
          <cell r="S470">
            <v>1</v>
          </cell>
          <cell r="V470">
            <v>14790</v>
          </cell>
          <cell r="W470">
            <v>1</v>
          </cell>
          <cell r="Z470">
            <v>14790</v>
          </cell>
          <cell r="AA470">
            <v>1</v>
          </cell>
          <cell r="AD470">
            <v>14790</v>
          </cell>
        </row>
        <row r="471">
          <cell r="R471" t="str">
            <v>рабочие</v>
          </cell>
          <cell r="S471">
            <v>1</v>
          </cell>
          <cell r="V471">
            <v>14790</v>
          </cell>
          <cell r="W471">
            <v>1</v>
          </cell>
          <cell r="Z471">
            <v>14790</v>
          </cell>
          <cell r="AA471">
            <v>1</v>
          </cell>
          <cell r="AD471">
            <v>14790</v>
          </cell>
        </row>
        <row r="472">
          <cell r="R472" t="str">
            <v>рабочие</v>
          </cell>
          <cell r="S472">
            <v>1</v>
          </cell>
          <cell r="V472">
            <v>16515</v>
          </cell>
          <cell r="W472">
            <v>1</v>
          </cell>
          <cell r="Z472">
            <v>16515</v>
          </cell>
          <cell r="AA472">
            <v>1</v>
          </cell>
          <cell r="AD472">
            <v>16515</v>
          </cell>
        </row>
        <row r="473">
          <cell r="R473" t="str">
            <v>рабочие</v>
          </cell>
          <cell r="S473">
            <v>1</v>
          </cell>
          <cell r="V473">
            <v>16515</v>
          </cell>
          <cell r="W473">
            <v>1</v>
          </cell>
          <cell r="Z473">
            <v>16515</v>
          </cell>
          <cell r="AA473">
            <v>1</v>
          </cell>
          <cell r="AD473">
            <v>16515</v>
          </cell>
        </row>
        <row r="474">
          <cell r="R474" t="str">
            <v>рабочие</v>
          </cell>
          <cell r="S474">
            <v>1</v>
          </cell>
          <cell r="V474">
            <v>14445</v>
          </cell>
          <cell r="W474">
            <v>1</v>
          </cell>
          <cell r="Z474">
            <v>14445</v>
          </cell>
          <cell r="AA474">
            <v>1</v>
          </cell>
          <cell r="AD474">
            <v>14445</v>
          </cell>
        </row>
        <row r="475">
          <cell r="R475" t="str">
            <v>рабочие</v>
          </cell>
          <cell r="S475">
            <v>1</v>
          </cell>
          <cell r="V475">
            <v>14445</v>
          </cell>
          <cell r="W475">
            <v>1</v>
          </cell>
          <cell r="Z475">
            <v>14445</v>
          </cell>
          <cell r="AA475">
            <v>1</v>
          </cell>
          <cell r="AD475">
            <v>14445</v>
          </cell>
        </row>
        <row r="476">
          <cell r="R476" t="str">
            <v>рабочие</v>
          </cell>
          <cell r="S476">
            <v>1</v>
          </cell>
          <cell r="V476">
            <v>14790</v>
          </cell>
          <cell r="W476">
            <v>1</v>
          </cell>
          <cell r="Z476">
            <v>14790</v>
          </cell>
          <cell r="AA476">
            <v>1</v>
          </cell>
          <cell r="AD476">
            <v>14790</v>
          </cell>
        </row>
        <row r="477">
          <cell r="R477" t="str">
            <v>рабочие</v>
          </cell>
          <cell r="S477">
            <v>1</v>
          </cell>
          <cell r="V477">
            <v>14790</v>
          </cell>
          <cell r="W477">
            <v>1</v>
          </cell>
          <cell r="Z477">
            <v>14790</v>
          </cell>
          <cell r="AA477">
            <v>1</v>
          </cell>
          <cell r="AD477">
            <v>14790</v>
          </cell>
        </row>
        <row r="478">
          <cell r="R478" t="str">
            <v>рабочие</v>
          </cell>
          <cell r="S478">
            <v>1</v>
          </cell>
          <cell r="V478">
            <v>14790</v>
          </cell>
          <cell r="W478">
            <v>1</v>
          </cell>
          <cell r="Z478">
            <v>14790</v>
          </cell>
          <cell r="AA478">
            <v>1</v>
          </cell>
          <cell r="AD478">
            <v>14790</v>
          </cell>
        </row>
        <row r="479">
          <cell r="R479" t="str">
            <v>рабочие</v>
          </cell>
          <cell r="S479">
            <v>1</v>
          </cell>
          <cell r="V479">
            <v>14445</v>
          </cell>
          <cell r="W479">
            <v>1</v>
          </cell>
          <cell r="Z479">
            <v>14445</v>
          </cell>
          <cell r="AA479">
            <v>1</v>
          </cell>
          <cell r="AD479">
            <v>14445</v>
          </cell>
        </row>
        <row r="480">
          <cell r="R480" t="str">
            <v>рабочие</v>
          </cell>
          <cell r="S480">
            <v>1</v>
          </cell>
          <cell r="V480">
            <v>14445</v>
          </cell>
          <cell r="W480">
            <v>1</v>
          </cell>
          <cell r="Z480">
            <v>14445</v>
          </cell>
          <cell r="AA480">
            <v>1</v>
          </cell>
          <cell r="AD480">
            <v>14445</v>
          </cell>
        </row>
        <row r="481">
          <cell r="R481" t="str">
            <v>рабочие</v>
          </cell>
          <cell r="S481">
            <v>1</v>
          </cell>
          <cell r="V481">
            <v>14445</v>
          </cell>
          <cell r="W481">
            <v>1</v>
          </cell>
          <cell r="Z481">
            <v>14445</v>
          </cell>
          <cell r="AA481">
            <v>1</v>
          </cell>
          <cell r="AD481">
            <v>14445</v>
          </cell>
        </row>
        <row r="482">
          <cell r="R482" t="str">
            <v>руководители</v>
          </cell>
          <cell r="S482">
            <v>1</v>
          </cell>
          <cell r="V482">
            <v>36060</v>
          </cell>
          <cell r="W482">
            <v>1</v>
          </cell>
          <cell r="Z482">
            <v>36060</v>
          </cell>
          <cell r="AA482">
            <v>1</v>
          </cell>
          <cell r="AD482">
            <v>36060</v>
          </cell>
        </row>
        <row r="483">
          <cell r="R483" t="str">
            <v>руководители</v>
          </cell>
          <cell r="S483">
            <v>1</v>
          </cell>
          <cell r="V483">
            <v>35240</v>
          </cell>
          <cell r="W483">
            <v>1</v>
          </cell>
          <cell r="Z483">
            <v>35240</v>
          </cell>
          <cell r="AA483">
            <v>1</v>
          </cell>
          <cell r="AD483">
            <v>35240</v>
          </cell>
        </row>
        <row r="484">
          <cell r="R484" t="str">
            <v>специалисты</v>
          </cell>
          <cell r="S484">
            <v>1</v>
          </cell>
          <cell r="V484">
            <v>22660</v>
          </cell>
          <cell r="W484">
            <v>1</v>
          </cell>
          <cell r="Z484">
            <v>22660</v>
          </cell>
          <cell r="AA484">
            <v>1</v>
          </cell>
          <cell r="AD484">
            <v>22660</v>
          </cell>
        </row>
        <row r="485">
          <cell r="R485" t="str">
            <v>специалисты</v>
          </cell>
          <cell r="S485">
            <v>1</v>
          </cell>
          <cell r="V485">
            <v>23290</v>
          </cell>
          <cell r="W485">
            <v>1</v>
          </cell>
          <cell r="Z485">
            <v>23290</v>
          </cell>
          <cell r="AA485">
            <v>1</v>
          </cell>
          <cell r="AD485">
            <v>23290</v>
          </cell>
        </row>
        <row r="486">
          <cell r="R486" t="str">
            <v>специалисты</v>
          </cell>
          <cell r="S486">
            <v>1</v>
          </cell>
          <cell r="V486">
            <v>22660</v>
          </cell>
          <cell r="W486">
            <v>1</v>
          </cell>
          <cell r="Z486">
            <v>22660</v>
          </cell>
          <cell r="AA486">
            <v>1</v>
          </cell>
          <cell r="AD486">
            <v>22660</v>
          </cell>
        </row>
        <row r="487">
          <cell r="R487" t="str">
            <v>рабочие</v>
          </cell>
          <cell r="S487">
            <v>1</v>
          </cell>
          <cell r="V487">
            <v>15835</v>
          </cell>
          <cell r="W487">
            <v>1</v>
          </cell>
          <cell r="Z487">
            <v>15835</v>
          </cell>
          <cell r="AA487">
            <v>1</v>
          </cell>
          <cell r="AD487">
            <v>15835</v>
          </cell>
        </row>
        <row r="488">
          <cell r="R488" t="str">
            <v>специалисты</v>
          </cell>
          <cell r="S488">
            <v>1</v>
          </cell>
          <cell r="V488">
            <v>27000</v>
          </cell>
          <cell r="W488">
            <v>1</v>
          </cell>
          <cell r="Z488">
            <v>27000</v>
          </cell>
          <cell r="AA488">
            <v>1</v>
          </cell>
          <cell r="AD488">
            <v>27000</v>
          </cell>
        </row>
        <row r="489">
          <cell r="R489" t="str">
            <v>специалисты</v>
          </cell>
          <cell r="S489">
            <v>1</v>
          </cell>
          <cell r="V489">
            <v>25575</v>
          </cell>
          <cell r="W489">
            <v>1</v>
          </cell>
          <cell r="Z489">
            <v>25575</v>
          </cell>
          <cell r="AA489">
            <v>1</v>
          </cell>
          <cell r="AD489">
            <v>25575</v>
          </cell>
        </row>
        <row r="490">
          <cell r="R490" t="str">
            <v>специалисты</v>
          </cell>
          <cell r="S490">
            <v>1</v>
          </cell>
          <cell r="V490">
            <v>25575</v>
          </cell>
          <cell r="W490">
            <v>1</v>
          </cell>
          <cell r="Z490">
            <v>25575</v>
          </cell>
          <cell r="AA490">
            <v>1</v>
          </cell>
          <cell r="AD490">
            <v>25575</v>
          </cell>
        </row>
        <row r="491">
          <cell r="R491" t="str">
            <v>руководители</v>
          </cell>
          <cell r="S491">
            <v>1</v>
          </cell>
          <cell r="V491">
            <v>35240</v>
          </cell>
          <cell r="W491">
            <v>1</v>
          </cell>
          <cell r="Z491">
            <v>35240</v>
          </cell>
          <cell r="AA491">
            <v>1</v>
          </cell>
          <cell r="AD491">
            <v>35240</v>
          </cell>
        </row>
        <row r="492">
          <cell r="R492" t="str">
            <v>специалисты</v>
          </cell>
          <cell r="S492">
            <v>1</v>
          </cell>
          <cell r="V492">
            <v>25600</v>
          </cell>
          <cell r="W492">
            <v>1</v>
          </cell>
          <cell r="Z492">
            <v>25600</v>
          </cell>
          <cell r="AA492">
            <v>1</v>
          </cell>
          <cell r="AD492">
            <v>25600</v>
          </cell>
        </row>
        <row r="493">
          <cell r="R493" t="str">
            <v>специалисты</v>
          </cell>
          <cell r="S493">
            <v>1</v>
          </cell>
          <cell r="V493">
            <v>25220</v>
          </cell>
          <cell r="W493">
            <v>1</v>
          </cell>
          <cell r="Z493">
            <v>25220</v>
          </cell>
          <cell r="AA493">
            <v>1</v>
          </cell>
          <cell r="AD493">
            <v>25220</v>
          </cell>
        </row>
        <row r="494">
          <cell r="R494" t="str">
            <v>специалисты</v>
          </cell>
          <cell r="S494">
            <v>1</v>
          </cell>
          <cell r="V494">
            <v>20370</v>
          </cell>
          <cell r="W494">
            <v>1</v>
          </cell>
          <cell r="Z494">
            <v>20370</v>
          </cell>
          <cell r="AA494">
            <v>1</v>
          </cell>
          <cell r="AD494">
            <v>20370</v>
          </cell>
        </row>
        <row r="495">
          <cell r="R495" t="str">
            <v>специалисты</v>
          </cell>
          <cell r="S495">
            <v>1</v>
          </cell>
          <cell r="V495">
            <v>20370</v>
          </cell>
          <cell r="W495">
            <v>1</v>
          </cell>
          <cell r="Z495">
            <v>20370</v>
          </cell>
          <cell r="AA495">
            <v>1</v>
          </cell>
          <cell r="AD495">
            <v>20370</v>
          </cell>
        </row>
        <row r="496">
          <cell r="R496" t="str">
            <v>специалисты</v>
          </cell>
          <cell r="S496">
            <v>1</v>
          </cell>
          <cell r="V496">
            <v>20370</v>
          </cell>
          <cell r="W496">
            <v>1</v>
          </cell>
          <cell r="Z496">
            <v>20370</v>
          </cell>
          <cell r="AA496">
            <v>1</v>
          </cell>
          <cell r="AD496">
            <v>20370</v>
          </cell>
        </row>
        <row r="497">
          <cell r="R497" t="str">
            <v>специалисты</v>
          </cell>
          <cell r="S497">
            <v>1</v>
          </cell>
          <cell r="V497">
            <v>20370</v>
          </cell>
          <cell r="W497">
            <v>1</v>
          </cell>
          <cell r="Z497">
            <v>20370</v>
          </cell>
          <cell r="AA497">
            <v>0.5</v>
          </cell>
          <cell r="AD497">
            <v>20370</v>
          </cell>
        </row>
        <row r="498">
          <cell r="R498" t="str">
            <v>специалисты</v>
          </cell>
          <cell r="S498">
            <v>1</v>
          </cell>
          <cell r="V498">
            <v>20370</v>
          </cell>
          <cell r="W498">
            <v>1</v>
          </cell>
          <cell r="Z498">
            <v>20370</v>
          </cell>
          <cell r="AA498">
            <v>1</v>
          </cell>
          <cell r="AD498">
            <v>20370</v>
          </cell>
        </row>
        <row r="499">
          <cell r="R499" t="str">
            <v>специалисты</v>
          </cell>
          <cell r="S499">
            <v>1</v>
          </cell>
          <cell r="V499">
            <v>20370</v>
          </cell>
          <cell r="W499">
            <v>1</v>
          </cell>
          <cell r="Z499">
            <v>20370</v>
          </cell>
          <cell r="AA499">
            <v>1</v>
          </cell>
          <cell r="AD499">
            <v>20370</v>
          </cell>
        </row>
        <row r="500">
          <cell r="R500" t="str">
            <v>руководители</v>
          </cell>
          <cell r="S500">
            <v>1</v>
          </cell>
          <cell r="V500">
            <v>36060</v>
          </cell>
          <cell r="W500">
            <v>1</v>
          </cell>
          <cell r="Z500">
            <v>36060</v>
          </cell>
          <cell r="AA500">
            <v>1</v>
          </cell>
          <cell r="AD500">
            <v>36060</v>
          </cell>
        </row>
        <row r="501">
          <cell r="R501" t="str">
            <v>руководители</v>
          </cell>
          <cell r="S501">
            <v>1</v>
          </cell>
          <cell r="V501">
            <v>30370</v>
          </cell>
          <cell r="W501">
            <v>1</v>
          </cell>
          <cell r="Z501">
            <v>30370</v>
          </cell>
          <cell r="AA501">
            <v>1</v>
          </cell>
          <cell r="AD501">
            <v>30370</v>
          </cell>
        </row>
        <row r="502">
          <cell r="R502" t="str">
            <v>руководители</v>
          </cell>
          <cell r="S502">
            <v>1</v>
          </cell>
          <cell r="V502">
            <v>30370</v>
          </cell>
          <cell r="W502">
            <v>1</v>
          </cell>
          <cell r="Z502">
            <v>30370</v>
          </cell>
          <cell r="AA502">
            <v>1</v>
          </cell>
          <cell r="AD502">
            <v>30370</v>
          </cell>
        </row>
        <row r="503">
          <cell r="R503" t="str">
            <v>специалисты</v>
          </cell>
          <cell r="S503">
            <v>1</v>
          </cell>
          <cell r="V503">
            <v>20370</v>
          </cell>
          <cell r="W503">
            <v>1</v>
          </cell>
          <cell r="Z503">
            <v>20370</v>
          </cell>
          <cell r="AA503">
            <v>1</v>
          </cell>
          <cell r="AD503">
            <v>20370</v>
          </cell>
        </row>
        <row r="504">
          <cell r="R504" t="str">
            <v>специалисты</v>
          </cell>
          <cell r="S504">
            <v>1</v>
          </cell>
          <cell r="V504">
            <v>20370</v>
          </cell>
          <cell r="W504">
            <v>1</v>
          </cell>
          <cell r="Z504">
            <v>20370</v>
          </cell>
          <cell r="AA504">
            <v>1</v>
          </cell>
          <cell r="AD504">
            <v>20370</v>
          </cell>
        </row>
        <row r="505">
          <cell r="R505" t="str">
            <v>специалисты</v>
          </cell>
          <cell r="S505">
            <v>1</v>
          </cell>
          <cell r="V505">
            <v>18535</v>
          </cell>
          <cell r="W505">
            <v>1</v>
          </cell>
          <cell r="Z505">
            <v>18535</v>
          </cell>
          <cell r="AA505">
            <v>1</v>
          </cell>
          <cell r="AD505">
            <v>18535</v>
          </cell>
        </row>
        <row r="506">
          <cell r="R506" t="str">
            <v>специалисты</v>
          </cell>
          <cell r="S506">
            <v>1</v>
          </cell>
          <cell r="V506">
            <v>16360</v>
          </cell>
          <cell r="W506">
            <v>1</v>
          </cell>
          <cell r="Z506">
            <v>16360</v>
          </cell>
          <cell r="AA506">
            <v>1</v>
          </cell>
          <cell r="AD506">
            <v>16360</v>
          </cell>
        </row>
        <row r="507">
          <cell r="R507" t="str">
            <v>специалисты</v>
          </cell>
          <cell r="S507">
            <v>1</v>
          </cell>
          <cell r="V507">
            <v>16360</v>
          </cell>
          <cell r="W507">
            <v>1</v>
          </cell>
          <cell r="Z507">
            <v>16360</v>
          </cell>
          <cell r="AA507">
            <v>1</v>
          </cell>
          <cell r="AD507">
            <v>16360</v>
          </cell>
        </row>
        <row r="508">
          <cell r="R508" t="str">
            <v>рабочие</v>
          </cell>
          <cell r="S508">
            <v>1</v>
          </cell>
          <cell r="V508">
            <v>18355</v>
          </cell>
          <cell r="W508">
            <v>1</v>
          </cell>
          <cell r="Z508">
            <v>18355</v>
          </cell>
          <cell r="AA508">
            <v>1</v>
          </cell>
          <cell r="AD508">
            <v>18355</v>
          </cell>
        </row>
        <row r="509">
          <cell r="R509" t="str">
            <v>рабочие</v>
          </cell>
          <cell r="S509">
            <v>1</v>
          </cell>
          <cell r="V509">
            <v>18355</v>
          </cell>
          <cell r="W509">
            <v>1</v>
          </cell>
          <cell r="Z509">
            <v>18355</v>
          </cell>
          <cell r="AA509">
            <v>1</v>
          </cell>
          <cell r="AD509">
            <v>18355</v>
          </cell>
        </row>
        <row r="510">
          <cell r="R510" t="str">
            <v>рабочие</v>
          </cell>
          <cell r="S510">
            <v>1</v>
          </cell>
          <cell r="V510">
            <v>18355</v>
          </cell>
          <cell r="W510">
            <v>1</v>
          </cell>
          <cell r="Z510">
            <v>18355</v>
          </cell>
          <cell r="AA510">
            <v>1</v>
          </cell>
          <cell r="AD510">
            <v>18355</v>
          </cell>
        </row>
        <row r="511">
          <cell r="R511" t="str">
            <v>рабочие</v>
          </cell>
          <cell r="S511">
            <v>1</v>
          </cell>
          <cell r="V511">
            <v>18355</v>
          </cell>
          <cell r="W511">
            <v>1</v>
          </cell>
          <cell r="Z511">
            <v>16625</v>
          </cell>
          <cell r="AA511">
            <v>1</v>
          </cell>
          <cell r="AD511">
            <v>16625</v>
          </cell>
        </row>
        <row r="512">
          <cell r="R512" t="str">
            <v>рабочие</v>
          </cell>
          <cell r="S512">
            <v>1</v>
          </cell>
          <cell r="V512">
            <v>16625</v>
          </cell>
          <cell r="W512">
            <v>1</v>
          </cell>
          <cell r="Z512">
            <v>16625</v>
          </cell>
          <cell r="AA512">
            <v>1</v>
          </cell>
          <cell r="AD512">
            <v>16625</v>
          </cell>
        </row>
        <row r="513">
          <cell r="R513" t="str">
            <v>рабочие</v>
          </cell>
          <cell r="S513">
            <v>1</v>
          </cell>
          <cell r="V513">
            <v>16625</v>
          </cell>
          <cell r="W513">
            <v>1</v>
          </cell>
          <cell r="Z513">
            <v>16625</v>
          </cell>
          <cell r="AA513">
            <v>1</v>
          </cell>
          <cell r="AD513">
            <v>16625</v>
          </cell>
        </row>
        <row r="514">
          <cell r="R514" t="str">
            <v>рабочие</v>
          </cell>
          <cell r="S514">
            <v>1</v>
          </cell>
          <cell r="V514">
            <v>16625</v>
          </cell>
          <cell r="W514">
            <v>1</v>
          </cell>
          <cell r="Z514">
            <v>16625</v>
          </cell>
          <cell r="AA514">
            <v>1</v>
          </cell>
          <cell r="AD514">
            <v>16625</v>
          </cell>
        </row>
        <row r="515">
          <cell r="R515" t="str">
            <v>рабочие</v>
          </cell>
          <cell r="S515">
            <v>1</v>
          </cell>
          <cell r="V515">
            <v>16625</v>
          </cell>
          <cell r="W515">
            <v>1</v>
          </cell>
          <cell r="Z515">
            <v>16625</v>
          </cell>
          <cell r="AA515">
            <v>1</v>
          </cell>
          <cell r="AD515">
            <v>16625</v>
          </cell>
        </row>
        <row r="516">
          <cell r="R516" t="str">
            <v>рабочие</v>
          </cell>
          <cell r="S516">
            <v>1</v>
          </cell>
          <cell r="V516">
            <v>16625</v>
          </cell>
          <cell r="W516">
            <v>1</v>
          </cell>
          <cell r="Z516">
            <v>14905</v>
          </cell>
          <cell r="AA516">
            <v>1</v>
          </cell>
          <cell r="AD516">
            <v>14905</v>
          </cell>
        </row>
        <row r="517">
          <cell r="R517" t="str">
            <v>рабочие</v>
          </cell>
          <cell r="S517">
            <v>1</v>
          </cell>
          <cell r="V517">
            <v>16625</v>
          </cell>
          <cell r="W517">
            <v>1</v>
          </cell>
          <cell r="Z517">
            <v>16625</v>
          </cell>
          <cell r="AA517">
            <v>1</v>
          </cell>
          <cell r="AD517">
            <v>16625</v>
          </cell>
        </row>
        <row r="518">
          <cell r="R518" t="str">
            <v>рабочие</v>
          </cell>
          <cell r="S518">
            <v>1</v>
          </cell>
          <cell r="V518">
            <v>16625</v>
          </cell>
          <cell r="W518">
            <v>1</v>
          </cell>
          <cell r="Z518">
            <v>16625</v>
          </cell>
          <cell r="AA518">
            <v>1</v>
          </cell>
          <cell r="AD518">
            <v>16625</v>
          </cell>
        </row>
        <row r="519">
          <cell r="R519" t="str">
            <v>рабочие</v>
          </cell>
          <cell r="S519">
            <v>1</v>
          </cell>
          <cell r="V519">
            <v>16625</v>
          </cell>
          <cell r="W519">
            <v>1</v>
          </cell>
          <cell r="Z519">
            <v>16625</v>
          </cell>
          <cell r="AA519">
            <v>1</v>
          </cell>
          <cell r="AD519">
            <v>16625</v>
          </cell>
        </row>
        <row r="520">
          <cell r="R520" t="str">
            <v>рабочие</v>
          </cell>
          <cell r="S520">
            <v>1</v>
          </cell>
          <cell r="V520">
            <v>16625</v>
          </cell>
          <cell r="W520">
            <v>1</v>
          </cell>
          <cell r="Z520">
            <v>16625</v>
          </cell>
          <cell r="AA520">
            <v>1</v>
          </cell>
          <cell r="AD520">
            <v>16625</v>
          </cell>
        </row>
        <row r="521">
          <cell r="R521" t="str">
            <v>рабочие</v>
          </cell>
          <cell r="S521">
            <v>1</v>
          </cell>
          <cell r="V521">
            <v>16625</v>
          </cell>
          <cell r="W521">
            <v>1</v>
          </cell>
          <cell r="Z521">
            <v>16625</v>
          </cell>
          <cell r="AA521">
            <v>1</v>
          </cell>
          <cell r="AD521">
            <v>16625</v>
          </cell>
        </row>
        <row r="522">
          <cell r="R522" t="str">
            <v>рабочие</v>
          </cell>
          <cell r="S522">
            <v>1</v>
          </cell>
          <cell r="V522">
            <v>16625</v>
          </cell>
          <cell r="W522">
            <v>1</v>
          </cell>
          <cell r="Z522">
            <v>16625</v>
          </cell>
          <cell r="AA522">
            <v>1</v>
          </cell>
          <cell r="AD522">
            <v>16625</v>
          </cell>
        </row>
        <row r="523">
          <cell r="R523" t="str">
            <v>рабочие</v>
          </cell>
          <cell r="S523">
            <v>1</v>
          </cell>
          <cell r="V523">
            <v>16515</v>
          </cell>
          <cell r="W523">
            <v>1</v>
          </cell>
          <cell r="Z523">
            <v>16515</v>
          </cell>
          <cell r="AA523">
            <v>1</v>
          </cell>
          <cell r="AD523">
            <v>16515</v>
          </cell>
        </row>
        <row r="524">
          <cell r="R524" t="str">
            <v>рабочие</v>
          </cell>
          <cell r="S524">
            <v>1</v>
          </cell>
          <cell r="V524">
            <v>16515</v>
          </cell>
          <cell r="W524">
            <v>1</v>
          </cell>
          <cell r="Z524">
            <v>16515</v>
          </cell>
          <cell r="AA524">
            <v>1</v>
          </cell>
          <cell r="AD524">
            <v>16515</v>
          </cell>
        </row>
        <row r="525">
          <cell r="R525" t="str">
            <v>рабочие</v>
          </cell>
          <cell r="S525">
            <v>1</v>
          </cell>
          <cell r="V525">
            <v>16625</v>
          </cell>
          <cell r="W525">
            <v>1</v>
          </cell>
          <cell r="Z525">
            <v>16625</v>
          </cell>
          <cell r="AA525">
            <v>1</v>
          </cell>
          <cell r="AD525">
            <v>16625</v>
          </cell>
        </row>
        <row r="526">
          <cell r="R526" t="str">
            <v>рабочие</v>
          </cell>
          <cell r="S526">
            <v>1</v>
          </cell>
          <cell r="V526">
            <v>14905</v>
          </cell>
          <cell r="W526">
            <v>1</v>
          </cell>
          <cell r="Z526">
            <v>14905</v>
          </cell>
          <cell r="AA526">
            <v>1</v>
          </cell>
          <cell r="AD526">
            <v>14905</v>
          </cell>
        </row>
        <row r="527">
          <cell r="R527" t="str">
            <v>рабочие</v>
          </cell>
          <cell r="S527">
            <v>1</v>
          </cell>
          <cell r="V527">
            <v>14905</v>
          </cell>
          <cell r="W527">
            <v>1</v>
          </cell>
          <cell r="Z527">
            <v>14905</v>
          </cell>
          <cell r="AA527">
            <v>1</v>
          </cell>
          <cell r="AD527">
            <v>14905</v>
          </cell>
        </row>
        <row r="528">
          <cell r="R528" t="str">
            <v>рабочие</v>
          </cell>
          <cell r="S528">
            <v>1</v>
          </cell>
          <cell r="V528">
            <v>14905</v>
          </cell>
          <cell r="W528">
            <v>1</v>
          </cell>
          <cell r="Z528">
            <v>14905</v>
          </cell>
          <cell r="AA528">
            <v>1</v>
          </cell>
          <cell r="AD528">
            <v>14905</v>
          </cell>
        </row>
        <row r="529">
          <cell r="R529" t="str">
            <v>руководители</v>
          </cell>
          <cell r="S529">
            <v>1</v>
          </cell>
          <cell r="V529">
            <v>35240</v>
          </cell>
          <cell r="W529">
            <v>1</v>
          </cell>
          <cell r="Z529">
            <v>35240</v>
          </cell>
          <cell r="AA529">
            <v>1</v>
          </cell>
          <cell r="AD529">
            <v>35240</v>
          </cell>
        </row>
        <row r="530">
          <cell r="R530" t="str">
            <v>рабочие</v>
          </cell>
          <cell r="S530">
            <v>1</v>
          </cell>
          <cell r="V530">
            <v>11460</v>
          </cell>
          <cell r="W530">
            <v>1</v>
          </cell>
          <cell r="Z530">
            <v>11460</v>
          </cell>
          <cell r="AA530">
            <v>1</v>
          </cell>
          <cell r="AD530">
            <v>11460</v>
          </cell>
        </row>
        <row r="531">
          <cell r="R531" t="str">
            <v>рабочие</v>
          </cell>
          <cell r="S531">
            <v>1</v>
          </cell>
          <cell r="V531">
            <v>11460</v>
          </cell>
          <cell r="W531">
            <v>1</v>
          </cell>
          <cell r="Z531">
            <v>11460</v>
          </cell>
          <cell r="AA531">
            <v>1</v>
          </cell>
          <cell r="AD531">
            <v>11460</v>
          </cell>
        </row>
        <row r="532">
          <cell r="R532" t="str">
            <v>рабочие</v>
          </cell>
          <cell r="S532">
            <v>1</v>
          </cell>
          <cell r="V532">
            <v>11460</v>
          </cell>
          <cell r="W532">
            <v>1</v>
          </cell>
          <cell r="Z532">
            <v>11460</v>
          </cell>
          <cell r="AA532">
            <v>1</v>
          </cell>
          <cell r="AD532">
            <v>11460</v>
          </cell>
        </row>
        <row r="533">
          <cell r="R533" t="str">
            <v>рабочие</v>
          </cell>
          <cell r="S533">
            <v>1</v>
          </cell>
          <cell r="V533">
            <v>11460</v>
          </cell>
          <cell r="W533">
            <v>1</v>
          </cell>
          <cell r="Z533">
            <v>11460</v>
          </cell>
          <cell r="AA533">
            <v>1</v>
          </cell>
          <cell r="AD533">
            <v>11460</v>
          </cell>
        </row>
        <row r="534">
          <cell r="R534" t="str">
            <v>рабочие</v>
          </cell>
          <cell r="S534">
            <v>1</v>
          </cell>
          <cell r="V534">
            <v>11460</v>
          </cell>
          <cell r="W534">
            <v>1</v>
          </cell>
          <cell r="Z534">
            <v>11460</v>
          </cell>
          <cell r="AA534">
            <v>1</v>
          </cell>
          <cell r="AD534">
            <v>11460</v>
          </cell>
        </row>
        <row r="535">
          <cell r="R535" t="str">
            <v>рабочие</v>
          </cell>
          <cell r="S535">
            <v>1</v>
          </cell>
          <cell r="V535">
            <v>11460</v>
          </cell>
          <cell r="W535">
            <v>1</v>
          </cell>
          <cell r="Z535">
            <v>11460</v>
          </cell>
          <cell r="AA535">
            <v>1</v>
          </cell>
          <cell r="AD535">
            <v>11460</v>
          </cell>
        </row>
        <row r="536">
          <cell r="R536" t="str">
            <v>рабочие</v>
          </cell>
          <cell r="S536">
            <v>1</v>
          </cell>
          <cell r="V536">
            <v>11460</v>
          </cell>
          <cell r="W536">
            <v>1</v>
          </cell>
          <cell r="Z536">
            <v>11460</v>
          </cell>
          <cell r="AA536">
            <v>1</v>
          </cell>
          <cell r="AD536">
            <v>11460</v>
          </cell>
        </row>
        <row r="537">
          <cell r="R537" t="str">
            <v>рабочие</v>
          </cell>
          <cell r="S537">
            <v>1</v>
          </cell>
          <cell r="V537">
            <v>11460</v>
          </cell>
          <cell r="W537">
            <v>1</v>
          </cell>
          <cell r="Z537">
            <v>11460</v>
          </cell>
          <cell r="AA537">
            <v>1</v>
          </cell>
          <cell r="AD537">
            <v>11460</v>
          </cell>
        </row>
        <row r="538">
          <cell r="R538" t="str">
            <v>рабочие</v>
          </cell>
          <cell r="S538">
            <v>0.5</v>
          </cell>
          <cell r="V538">
            <v>11460</v>
          </cell>
          <cell r="W538">
            <v>0.5</v>
          </cell>
          <cell r="Z538">
            <v>11460</v>
          </cell>
          <cell r="AA538">
            <v>0.5</v>
          </cell>
          <cell r="AD538">
            <v>11460</v>
          </cell>
        </row>
        <row r="539">
          <cell r="R539" t="str">
            <v>специалисты</v>
          </cell>
          <cell r="S539">
            <v>1</v>
          </cell>
          <cell r="V539">
            <v>24830</v>
          </cell>
          <cell r="W539">
            <v>1</v>
          </cell>
          <cell r="Z539">
            <v>24830</v>
          </cell>
          <cell r="AA539">
            <v>1</v>
          </cell>
          <cell r="AD539">
            <v>24830</v>
          </cell>
        </row>
        <row r="540">
          <cell r="R540" t="str">
            <v>специалисты</v>
          </cell>
          <cell r="S540">
            <v>1</v>
          </cell>
          <cell r="V540">
            <v>19895</v>
          </cell>
          <cell r="W540">
            <v>1</v>
          </cell>
          <cell r="Z540">
            <v>19895</v>
          </cell>
          <cell r="AA540">
            <v>1</v>
          </cell>
          <cell r="AD540">
            <v>19895</v>
          </cell>
        </row>
      </sheetData>
      <sheetData sheetId="28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9.3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  <sheetName val="Анализ"/>
      <sheetName val="Лист12"/>
      <sheetName val="% транспортировки"/>
      <sheetName val="3"/>
      <sheetName val="GRES.2007.5"/>
      <sheetName val="Регионы"/>
      <sheetName val="ОС до 40 т.р."/>
      <sheetName val="1.411.1"/>
      <sheetName val="regs"/>
      <sheetName val="коммунальные"/>
      <sheetName val="31.08.2004"/>
      <sheetName val="1_411_1"/>
      <sheetName val="расш. зарплаты (к 9.1. 9.1.1.) "/>
      <sheetName val="СЗ-процессинг"/>
      <sheetName val="Нормативы"/>
      <sheetName val="Параметры"/>
      <sheetName val="СЗ-собственная деятельность"/>
      <sheetName val="ПЕРЕСЧЕТ"/>
      <sheetName val="Технич.лист"/>
      <sheetName val="Темников"/>
      <sheetName val="VLOOKUP"/>
      <sheetName val="INPUTMASTER"/>
      <sheetName val="#ССЫЛКА"/>
      <sheetName val="списки"/>
      <sheetName val="КП"/>
      <sheetName val="0_1"/>
      <sheetName val="2_1"/>
      <sheetName val="2_2"/>
      <sheetName val="6_1"/>
      <sheetName val="17_1"/>
      <sheetName val="24_1"/>
      <sheetName val="9_3"/>
      <sheetName val="_ транспортировки"/>
      <sheetName val="GRES_2007_5"/>
      <sheetName val="ОС до 40 т_р_"/>
      <sheetName val="31_08_2004"/>
      <sheetName val="тех. нужды"/>
      <sheetName val="соб. нужды"/>
      <sheetName val="Отрадное"/>
      <sheetName val="field"/>
      <sheetName val="Данные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ОС до 40 т.р. "/>
      <sheetName val="не_удалять"/>
      <sheetName val="подготовка кадров"/>
      <sheetName val="П"/>
      <sheetName val="CF"/>
      <sheetName val="СЗ_процессинг"/>
      <sheetName val="Лист1"/>
      <sheetName val="смета+расш."/>
      <sheetName val="index"/>
      <sheetName val="Лист2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фев(ф)"/>
      <sheetName val="Справочник"/>
      <sheetName val="1.401.2"/>
      <sheetName val="Справ-к БДР выручка"/>
      <sheetName val="Справочник ЦФО"/>
      <sheetName val="Лист3"/>
      <sheetName val="TECHSHEET"/>
      <sheetName val="ОЦСГ"/>
      <sheetName val="1997"/>
      <sheetName val="1998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етализация"/>
      <sheetName val="Справочник затрат_СБ"/>
      <sheetName val="Financing"/>
      <sheetName val="0_13"/>
      <sheetName val="2_13"/>
      <sheetName val="2_23"/>
      <sheetName val="6_13"/>
      <sheetName val="17_13"/>
      <sheetName val="24_13"/>
      <sheetName val="9_31"/>
      <sheetName val="эл_ст3"/>
      <sheetName val="Омскэнерго_с_учетом_доп_2010_"/>
      <sheetName val="ФЗП_2011"/>
      <sheetName val="%_транспортировки"/>
      <sheetName val="GRES_2007_53"/>
      <sheetName val="ОС_до_40_т_р_"/>
      <sheetName val="1_411_11"/>
      <sheetName val="31_08_20041"/>
      <sheetName val="__транспортировки"/>
      <sheetName val="ОС_до_40_т_р_1"/>
      <sheetName val="СЗ-собственная_деятельность"/>
      <sheetName val="расш__зарплаты_(к_9_1__9_1_1_)_"/>
      <sheetName val="Технич_лист"/>
      <sheetName val="тех__нужды"/>
      <sheetName val="соб__нужды"/>
      <sheetName val="ОС_до_40_т_р__"/>
      <sheetName val="подготовка_кадров"/>
      <sheetName val="смета+расш_"/>
      <sheetName val="_накладные_расходы"/>
      <sheetName val="Коды_статей"/>
      <sheetName val="1_401_2"/>
      <sheetName val="Справ-к_БДР_выручка"/>
      <sheetName val="Справочник_ЦФО"/>
      <sheetName val="Титульный_лист_С-П"/>
      <sheetName val="ПС_рек"/>
      <sheetName val="ЛЭП_нов"/>
      <sheetName val="ИТОГИ__по_Н,Р,Э,Q3"/>
      <sheetName val="2008_-20103"/>
      <sheetName val="Общий_свод_(2)3"/>
      <sheetName val="Сценарные_условия3"/>
      <sheetName val="Список_ДЗО3"/>
      <sheetName val="4_Закупка_электроэнергии3"/>
      <sheetName val="5_Производственная_программа3"/>
      <sheetName val="ПРОГНОЗ_1"/>
      <sheetName val="Производство электроэнергии"/>
      <sheetName val="Потребность в МТР"/>
      <sheetName val="План Газпрома"/>
      <sheetName val="Тарифы _ЗН"/>
      <sheetName val="Тарифы _СК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П 4"/>
      <sheetName val="П 1"/>
      <sheetName val="П 21-1"/>
      <sheetName val="Потребность_в_МТР"/>
    </sheetNames>
    <sheetDataSet>
      <sheetData sheetId="0" refreshError="1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>
        <row r="6">
          <cell r="C6" t="str">
            <v>Выручка от основной деятельности/Sales</v>
          </cell>
        </row>
      </sheetData>
      <sheetData sheetId="1">
        <row r="6">
          <cell r="C6" t="str">
            <v>Выручка от основной деятельности/Sales</v>
          </cell>
        </row>
      </sheetData>
      <sheetData sheetId="2">
        <row r="6">
          <cell r="C6" t="str">
            <v>Выручка от основной деятельности/Sales</v>
          </cell>
        </row>
      </sheetData>
      <sheetData sheetId="3">
        <row r="6">
          <cell r="C6" t="str">
            <v>Выручка от основной деятельности/Sales</v>
          </cell>
        </row>
      </sheetData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8.2004"/>
      <sheetName val="31_08_2004"/>
      <sheetName val="Титул"/>
      <sheetName val="Список"/>
      <sheetName val="1"/>
      <sheetName val="1.1."/>
      <sheetName val="1.2."/>
      <sheetName val="1.3."/>
      <sheetName val="2"/>
      <sheetName val="2.1."/>
      <sheetName val="2.2."/>
      <sheetName val="2.3."/>
      <sheetName val="2.4 "/>
      <sheetName val="9."/>
      <sheetName val="9(НТЭК)"/>
      <sheetName val="9.1."/>
      <sheetName val="9.1(НТЭК)"/>
      <sheetName val="9.1.1."/>
      <sheetName val="9.3."/>
      <sheetName val="9.3.1."/>
      <sheetName val="Лимиты"/>
      <sheetName val="9.5."/>
      <sheetName val="9.5(НТЭК)"/>
      <sheetName val="9.6."/>
      <sheetName val="9.7."/>
      <sheetName val="9.7(НТЭК)"/>
      <sheetName val="Справочники"/>
      <sheetName val=" ОДФР"/>
      <sheetName val="Лист1"/>
      <sheetName val="9.7"/>
      <sheetName val="Лист12"/>
      <sheetName val="6"/>
      <sheetName val="Содержание"/>
      <sheetName val="ШТ. РАССТ.2004 08 31"/>
      <sheetName val="3"/>
      <sheetName val="4"/>
      <sheetName val="5"/>
      <sheetName val="11"/>
      <sheetName val="regs"/>
      <sheetName val="Анализ"/>
      <sheetName val="1.411.1"/>
      <sheetName val="УИС 1"/>
    </sheetNames>
    <sheetDataSet>
      <sheetData sheetId="0" refreshError="1">
        <row r="1">
          <cell r="A1" t="str">
            <v>вид подразд</v>
          </cell>
          <cell r="B1" t="str">
            <v>вид должн</v>
          </cell>
          <cell r="C1" t="str">
            <v>Должность</v>
          </cell>
          <cell r="D1" t="str">
            <v xml:space="preserve">Код </v>
          </cell>
          <cell r="E1" t="str">
            <v>Подразделение                                 Должность (профессия)</v>
          </cell>
          <cell r="F1" t="str">
            <v xml:space="preserve">Кол-во шт.   единиц </v>
          </cell>
          <cell r="G1" t="str">
            <v>Оклад   руб.</v>
          </cell>
          <cell r="H1" t="str">
            <v>Сумма руб.</v>
          </cell>
          <cell r="I1" t="str">
            <v>Примечание</v>
          </cell>
          <cell r="J1" t="str">
            <v>Дата рожд.                       Дата приема</v>
          </cell>
          <cell r="K1" t="str">
            <v>По списку</v>
          </cell>
          <cell r="L1" t="str">
            <v>Вакантно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>
        <row r="3">
          <cell r="C3" t="str">
            <v>Наименование</v>
          </cell>
        </row>
      </sheetData>
      <sheetData sheetId="1">
        <row r="3">
          <cell r="C3" t="str">
            <v>Наименование</v>
          </cell>
        </row>
      </sheetData>
      <sheetData sheetId="2">
        <row r="3">
          <cell r="C3" t="str">
            <v>Наименование</v>
          </cell>
        </row>
      </sheetData>
      <sheetData sheetId="3">
        <row r="3">
          <cell r="C3" t="str">
            <v>Наименование</v>
          </cell>
        </row>
      </sheetData>
      <sheetData sheetId="4">
        <row r="3">
          <cell r="C3" t="str">
            <v>Наименование</v>
          </cell>
        </row>
        <row r="5">
          <cell r="C5">
            <v>2</v>
          </cell>
        </row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>
        <row r="6">
          <cell r="C6" t="str">
            <v>Выручка от основной деятельности/Sales</v>
          </cell>
        </row>
      </sheetData>
      <sheetData sheetId="1">
        <row r="6">
          <cell r="C6" t="str">
            <v>Выручка от основной деятельности/Sales</v>
          </cell>
        </row>
      </sheetData>
      <sheetData sheetId="2">
        <row r="6">
          <cell r="C6" t="str">
            <v>Выручка от основной деятельности/Sales</v>
          </cell>
        </row>
      </sheetData>
      <sheetData sheetId="3">
        <row r="6">
          <cell r="C6" t="str">
            <v>Выручка от основной деятельности/Sales</v>
          </cell>
        </row>
      </sheetData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>
        <row r="6">
          <cell r="C6" t="str">
            <v>Выручка от основной деятельности/Sales</v>
          </cell>
        </row>
      </sheetData>
      <sheetData sheetId="1">
        <row r="6">
          <cell r="C6" t="str">
            <v>Выручка от основной деятельности/Sales</v>
          </cell>
        </row>
      </sheetData>
      <sheetData sheetId="2">
        <row r="6">
          <cell r="C6" t="str">
            <v>Выручка от основной деятельности/Sales</v>
          </cell>
        </row>
      </sheetData>
      <sheetData sheetId="3">
        <row r="6">
          <cell r="C6" t="str">
            <v>Выручка от основной деятельности/Sales</v>
          </cell>
        </row>
      </sheetData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а"/>
      <sheetName val="Надра_ТР-КА"/>
      <sheetName val="Надра_осн"/>
      <sheetName val="Надра_Проч"/>
      <sheetName val="Надра_БОЛЬН"/>
      <sheetName val="Надра_Депозит"/>
      <sheetName val="Ощад_пром"/>
      <sheetName val="Надра_СГ"/>
      <sheetName val="Свод.платежн_СГ"/>
      <sheetName val="ПИБ"/>
      <sheetName val="Сводная платежная (ОСТАТКИ)"/>
      <sheetName val="Ощад_население"/>
      <sheetName val="Клиринговый Дом "/>
      <sheetName val="ПриватБ"/>
      <sheetName val="Клиринговый Дом (БОЛЬН)"/>
      <sheetName val="Свод.платежн_банки"/>
      <sheetName val="Сводная платежная по банкам (2)"/>
    </sheetNames>
    <sheetDataSet>
      <sheetData sheetId="0" refreshError="1">
        <row r="3">
          <cell r="A3" t="str">
            <v>Аванс  налога  на прибыль</v>
          </cell>
          <cell r="E3" t="str">
            <v>Аренда земли Ленин.налоговая</v>
          </cell>
          <cell r="I3" t="str">
            <v>Больничные на П/К</v>
          </cell>
          <cell r="M3" t="str">
            <v>Аренда земли Ленин.налоговая</v>
          </cell>
          <cell r="V3" t="str">
            <v>Взвешивание автоцестерн</v>
          </cell>
        </row>
        <row r="4">
          <cell r="A4" t="str">
            <v>Аккумулятор</v>
          </cell>
          <cell r="E4" t="str">
            <v>Аренда земли Нахим.налоговая</v>
          </cell>
          <cell r="I4" t="str">
            <v>Больничные на ЧЕК</v>
          </cell>
          <cell r="M4" t="str">
            <v>Аренда земли Нахим.налоговая</v>
          </cell>
          <cell r="V4" t="str">
            <v>За сж.газ</v>
          </cell>
        </row>
        <row r="5">
          <cell r="A5" t="str">
            <v>Алименты</v>
          </cell>
          <cell r="E5" t="str">
            <v>Бензин</v>
          </cell>
          <cell r="I5" t="str">
            <v>ЕСВ-2%</v>
          </cell>
          <cell r="M5" t="str">
            <v>ЕСВ-2%</v>
          </cell>
          <cell r="V5" t="str">
            <v>За тр-ку сжиж.газа</v>
          </cell>
        </row>
        <row r="6">
          <cell r="A6" t="str">
            <v>Аренда</v>
          </cell>
          <cell r="E6" t="str">
            <v>Взнос для участия в аукционе</v>
          </cell>
          <cell r="I6" t="str">
            <v>ЕСВ-3,6%</v>
          </cell>
          <cell r="M6" t="str">
            <v>ЕСВ-3,6%</v>
          </cell>
          <cell r="V6" t="str">
            <v>За услуги по наливу сж.газа</v>
          </cell>
        </row>
        <row r="7">
          <cell r="A7" t="str">
            <v>Аренда земли</v>
          </cell>
          <cell r="E7" t="str">
            <v>ЕСВ-2%</v>
          </cell>
          <cell r="I7" t="str">
            <v>ЕСВ-33,2%</v>
          </cell>
          <cell r="M7" t="str">
            <v>ЕСВ-33,2%</v>
          </cell>
          <cell r="V7" t="str">
            <v>Земельный налог</v>
          </cell>
        </row>
        <row r="8">
          <cell r="A8" t="str">
            <v>Аренда земли.</v>
          </cell>
          <cell r="E8" t="str">
            <v>ЕСВ-3,6%</v>
          </cell>
          <cell r="I8" t="str">
            <v>ЕСВ-36,92%</v>
          </cell>
          <cell r="M8" t="str">
            <v>ЕСВ-36,92%</v>
          </cell>
          <cell r="V8" t="str">
            <v>Комис. сбор (взнос за уч.в аукц-не)</v>
          </cell>
        </row>
        <row r="9">
          <cell r="A9" t="str">
            <v>Болт</v>
          </cell>
          <cell r="E9" t="str">
            <v>ЕСВ-33,2%</v>
          </cell>
          <cell r="I9" t="str">
            <v>ЕСВ-8,41%</v>
          </cell>
          <cell r="M9" t="str">
            <v>ЕСВ-8,41%</v>
          </cell>
          <cell r="V9" t="str">
            <v xml:space="preserve">Повернення позыки </v>
          </cell>
        </row>
        <row r="10">
          <cell r="A10" t="str">
            <v xml:space="preserve">Больничные на П/К </v>
          </cell>
          <cell r="E10" t="str">
            <v>ЕСВ-36,92%</v>
          </cell>
          <cell r="I10" t="str">
            <v>НДФЛ</v>
          </cell>
          <cell r="M10" t="str">
            <v>Земля Балаклавская налоговая</v>
          </cell>
        </row>
        <row r="11">
          <cell r="A11" t="str">
            <v>ЕСВ-2%</v>
          </cell>
          <cell r="E11" t="str">
            <v>ЕСВ-8,41%</v>
          </cell>
          <cell r="I11" t="str">
            <v>ПК-0,1%</v>
          </cell>
          <cell r="M11" t="str">
            <v>Земля Ленинская налоговая</v>
          </cell>
        </row>
        <row r="12">
          <cell r="A12" t="str">
            <v>ЕСВ-2,6%</v>
          </cell>
          <cell r="E12" t="str">
            <v>Земля Балаклавская налоговая</v>
          </cell>
          <cell r="I12" t="str">
            <v>ПК-0,9%</v>
          </cell>
          <cell r="M12" t="str">
            <v>Комиссионное вознаграждение</v>
          </cell>
        </row>
        <row r="13">
          <cell r="A13" t="str">
            <v>ЕСВ-3,6%</v>
          </cell>
          <cell r="E13" t="str">
            <v>Земля Ленинская налоговая</v>
          </cell>
          <cell r="I13" t="str">
            <v>РКО-0,85%</v>
          </cell>
          <cell r="M13" t="str">
            <v>НДФЛ</v>
          </cell>
        </row>
        <row r="14">
          <cell r="A14" t="str">
            <v>ЕСВ-33,2%</v>
          </cell>
          <cell r="E14" t="str">
            <v>Металлорукав</v>
          </cell>
          <cell r="I14" t="str">
            <v>Чек</v>
          </cell>
          <cell r="M14" t="str">
            <v>Переброска на р/сч 26007084834000</v>
          </cell>
        </row>
        <row r="15">
          <cell r="A15" t="str">
            <v>ЕСВ-34,7,%</v>
          </cell>
          <cell r="E15" t="str">
            <v>Надання поз. на сч 26004084834003</v>
          </cell>
          <cell r="M15" t="str">
            <v>ПК-0,1%</v>
          </cell>
        </row>
        <row r="16">
          <cell r="A16" t="str">
            <v>ЕСВ-36,92%</v>
          </cell>
          <cell r="E16" t="str">
            <v>НДФЛ</v>
          </cell>
          <cell r="M16" t="str">
            <v>ПК-0,9%</v>
          </cell>
        </row>
        <row r="17">
          <cell r="A17" t="str">
            <v>ЕСВ-8,41%</v>
          </cell>
          <cell r="E17" t="str">
            <v>Переброска на р/сч 26005084834002</v>
          </cell>
          <cell r="M17" t="str">
            <v>Реструк. налога на прибыль</v>
          </cell>
        </row>
        <row r="18">
          <cell r="A18" t="str">
            <v>За пр.газ для промышленности</v>
          </cell>
          <cell r="E18" t="str">
            <v xml:space="preserve">Переброска на сч.26007084834000  </v>
          </cell>
          <cell r="M18" t="str">
            <v>РКО-0,85%</v>
          </cell>
        </row>
        <row r="19">
          <cell r="A19" t="str">
            <v>За пр.газ для промышленности.</v>
          </cell>
          <cell r="E19" t="str">
            <v>ПК-0,1%</v>
          </cell>
          <cell r="M19" t="str">
            <v>Сбор за использов. радиочастот</v>
          </cell>
        </row>
        <row r="20">
          <cell r="A20" t="str">
            <v>Замена окон</v>
          </cell>
          <cell r="E20" t="str">
            <v>ПК-0,9%</v>
          </cell>
          <cell r="M20" t="str">
            <v>Услуги доставки</v>
          </cell>
        </row>
        <row r="21">
          <cell r="A21" t="str">
            <v>Запчасти для газ.счетчика</v>
          </cell>
          <cell r="E21" t="str">
            <v>Пром.предприятия</v>
          </cell>
          <cell r="M21" t="str">
            <v>Чек</v>
          </cell>
        </row>
        <row r="22">
          <cell r="A22" t="str">
            <v>Зарплата на П/К</v>
          </cell>
          <cell r="E22" t="str">
            <v>Реструк. налога на прибыль</v>
          </cell>
        </row>
        <row r="23">
          <cell r="A23" t="str">
            <v>Зарплата на чек</v>
          </cell>
          <cell r="E23" t="str">
            <v>РКО-0,85%</v>
          </cell>
        </row>
        <row r="24">
          <cell r="A24" t="str">
            <v>Земельный налог</v>
          </cell>
          <cell r="E24" t="str">
            <v>Сбор за использов. радиочастот</v>
          </cell>
        </row>
        <row r="25">
          <cell r="A25" t="str">
            <v>Информационные услуги</v>
          </cell>
          <cell r="E25" t="str">
            <v>Чек</v>
          </cell>
        </row>
        <row r="26">
          <cell r="A26" t="str">
            <v>Исп. лист Ефанков</v>
          </cell>
        </row>
        <row r="27">
          <cell r="A27" t="str">
            <v>Исп. лист Славская</v>
          </cell>
        </row>
        <row r="28">
          <cell r="A28" t="str">
            <v>Исп. лист Спицына</v>
          </cell>
        </row>
        <row r="29">
          <cell r="A29" t="str">
            <v>Клапан электромагнитный</v>
          </cell>
        </row>
        <row r="30">
          <cell r="A30" t="str">
            <v>Ключ газовый</v>
          </cell>
        </row>
        <row r="31">
          <cell r="A31" t="str">
            <v>Комиссионное вознаграждение</v>
          </cell>
        </row>
        <row r="32">
          <cell r="A32" t="str">
            <v>Комплект прокладок</v>
          </cell>
        </row>
        <row r="33">
          <cell r="A33" t="str">
            <v>Комплект сцепления</v>
          </cell>
        </row>
        <row r="34">
          <cell r="A34" t="str">
            <v>Контроль сварочных соединений</v>
          </cell>
        </row>
        <row r="35">
          <cell r="A35" t="str">
            <v>Курьерская почта</v>
          </cell>
        </row>
        <row r="36">
          <cell r="A36" t="str">
            <v>Льготные пенсии</v>
          </cell>
        </row>
        <row r="37">
          <cell r="A37" t="str">
            <v>НДС</v>
          </cell>
        </row>
        <row r="38">
          <cell r="A38" t="str">
            <v>НДФЛ</v>
          </cell>
        </row>
        <row r="39">
          <cell r="A39" t="str">
            <v>Обслуживание кассовых аппаратов</v>
          </cell>
        </row>
        <row r="40">
          <cell r="A40" t="str">
            <v>Объявление в газете</v>
          </cell>
        </row>
        <row r="41">
          <cell r="A41" t="str">
            <v>Олифа</v>
          </cell>
        </row>
        <row r="42">
          <cell r="A42" t="str">
            <v>Отпускные</v>
          </cell>
        </row>
        <row r="43">
          <cell r="A43" t="str">
            <v>ПК-0,1%</v>
          </cell>
        </row>
        <row r="44">
          <cell r="A44" t="str">
            <v>ПК-0,1%</v>
          </cell>
        </row>
        <row r="45">
          <cell r="A45" t="str">
            <v>ПК-0,9%</v>
          </cell>
        </row>
        <row r="46">
          <cell r="A46" t="str">
            <v>ПК-0,9%</v>
          </cell>
        </row>
        <row r="47">
          <cell r="A47" t="str">
            <v>Поверка измерительной техники</v>
          </cell>
        </row>
        <row r="48">
          <cell r="A48" t="str">
            <v>Поверка приборов</v>
          </cell>
        </row>
        <row r="49">
          <cell r="A49" t="str">
            <v>Поверка счетчиков газа</v>
          </cell>
        </row>
        <row r="50">
          <cell r="A50" t="str">
            <v>Поверка счетчиков газа.</v>
          </cell>
        </row>
        <row r="51">
          <cell r="A51" t="str">
            <v xml:space="preserve">Погашення позики </v>
          </cell>
        </row>
        <row r="52">
          <cell r="A52" t="str">
            <v>Пр.газ на пром.предпр</v>
          </cell>
        </row>
        <row r="53">
          <cell r="A53" t="str">
            <v>Ремкомплект гидроусилитель руля</v>
          </cell>
        </row>
        <row r="54">
          <cell r="A54" t="str">
            <v>Реструк. налога на прибыль</v>
          </cell>
        </row>
        <row r="55">
          <cell r="A55" t="str">
            <v>Реструктуризация за прир.газ</v>
          </cell>
        </row>
        <row r="56">
          <cell r="A56" t="str">
            <v>РКО</v>
          </cell>
        </row>
        <row r="57">
          <cell r="A57" t="str">
            <v>РКО-0,5%</v>
          </cell>
        </row>
        <row r="58">
          <cell r="A58" t="str">
            <v>РКО-0,85%</v>
          </cell>
        </row>
        <row r="59">
          <cell r="A59" t="str">
            <v>Сбор за исп.водных ресурсов  Г/б</v>
          </cell>
        </row>
        <row r="60">
          <cell r="A60" t="str">
            <v>Сбор за исп.водных ресурсов  М/б</v>
          </cell>
        </row>
        <row r="61">
          <cell r="A61" t="str">
            <v>Сбор за использов. радиочастот</v>
          </cell>
        </row>
        <row r="62">
          <cell r="A62" t="str">
            <v>Судебный сбор</v>
          </cell>
        </row>
        <row r="63">
          <cell r="A63" t="str">
            <v>Судебный сбор,</v>
          </cell>
        </row>
        <row r="64">
          <cell r="A64" t="str">
            <v>Судебный сбор.</v>
          </cell>
        </row>
        <row r="65">
          <cell r="A65" t="str">
            <v>Судебный сбор..</v>
          </cell>
        </row>
        <row r="66">
          <cell r="A66" t="str">
            <v>Труба</v>
          </cell>
        </row>
        <row r="67">
          <cell r="A67" t="str">
            <v>Услуги инкассации денег</v>
          </cell>
        </row>
        <row r="68">
          <cell r="A68" t="str">
            <v>Услуги по перевозке грузов</v>
          </cell>
        </row>
        <row r="69">
          <cell r="A69" t="str">
            <v>Целевая надбавка</v>
          </cell>
        </row>
        <row r="70">
          <cell r="A70" t="str">
            <v>Чек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 1"/>
      <sheetName val="Стр 2"/>
      <sheetName val="Стр 3"/>
      <sheetName val="Бухгалтерия"/>
      <sheetName val="Бухгалтерия 2"/>
      <sheetName val="ГОЧС"/>
      <sheetName val="ГОЧС2"/>
      <sheetName val="Канцелярия"/>
      <sheetName val="Канцелярия 2"/>
      <sheetName val="КД"/>
      <sheetName val="КД 2"/>
      <sheetName val="Лаборатория"/>
      <sheetName val="Лаборатория 2"/>
      <sheetName val="МУ"/>
      <sheetName val="МУ2"/>
      <sheetName val="ОКС"/>
      <sheetName val="ОКС2"/>
      <sheetName val="ОМТС"/>
      <sheetName val="ОМТС2"/>
      <sheetName val="ИТиА"/>
      <sheetName val="ИТиА2"/>
      <sheetName val="ПС"/>
      <sheetName val="ПС2"/>
      <sheetName val="Профком"/>
      <sheetName val="Профком2"/>
      <sheetName val="ПТО"/>
      <sheetName val="ПТО2"/>
      <sheetName val="СВК"/>
      <sheetName val="СВК2"/>
      <sheetName val="РП"/>
      <sheetName val="РП2"/>
      <sheetName val="ОТ"/>
      <sheetName val="ОТ2"/>
      <sheetName val="СЭС"/>
      <sheetName val="СЭС2"/>
      <sheetName val="ФЭС"/>
      <sheetName val="ФЭС2"/>
      <sheetName val="ЦПГ"/>
      <sheetName val="ЦПГ2"/>
      <sheetName val="Юр.отдел"/>
      <sheetName val="Юр.отдел2"/>
      <sheetName val="+ СТСК"/>
      <sheetName val="БДР"/>
      <sheetName val="Справочник БДДС"/>
      <sheetName val="Вопросы"/>
      <sheetName val="Справочник"/>
      <sheetName val="Правила заполн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">
          <cell r="G7" t="str">
            <v xml:space="preserve"> Обособленное подразделение,Москва</v>
          </cell>
        </row>
        <row r="8">
          <cell r="G8" t="str">
            <v>АГЗС</v>
          </cell>
        </row>
        <row r="9">
          <cell r="G9" t="str">
            <v>Администрация</v>
          </cell>
        </row>
        <row r="10">
          <cell r="G10" t="str">
            <v>АДС</v>
          </cell>
        </row>
        <row r="11">
          <cell r="G11" t="str">
            <v>АТХ</v>
          </cell>
        </row>
        <row r="12">
          <cell r="G12" t="str">
            <v>Бухгалтерия</v>
          </cell>
        </row>
        <row r="13">
          <cell r="G13" t="str">
            <v>Группа ГОЧС и ПБ</v>
          </cell>
        </row>
        <row r="14">
          <cell r="G14" t="str">
            <v>ИТиА</v>
          </cell>
        </row>
        <row r="15">
          <cell r="G15" t="str">
            <v>КД</v>
          </cell>
        </row>
        <row r="16">
          <cell r="G16" t="str">
            <v>Компания</v>
          </cell>
        </row>
        <row r="17">
          <cell r="G17" t="str">
            <v>КЭС-1</v>
          </cell>
        </row>
        <row r="18">
          <cell r="G18" t="str">
            <v>КЭС-2</v>
          </cell>
        </row>
        <row r="19">
          <cell r="G19" t="str">
            <v>КЭС-3</v>
          </cell>
        </row>
        <row r="20">
          <cell r="G20" t="str">
            <v>КЭС-4</v>
          </cell>
        </row>
        <row r="21">
          <cell r="G21" t="str">
            <v>КЭС-5</v>
          </cell>
        </row>
        <row r="22">
          <cell r="G22" t="str">
            <v>Лаборатория</v>
          </cell>
        </row>
        <row r="23">
          <cell r="G23" t="str">
            <v>МУ</v>
          </cell>
        </row>
        <row r="24">
          <cell r="G24" t="str">
            <v>Обособленной подразделение,"Туристическая гостиница"</v>
          </cell>
        </row>
        <row r="25">
          <cell r="G25" t="str">
            <v>ОКС</v>
          </cell>
        </row>
        <row r="26">
          <cell r="G26" t="str">
            <v>Охрана труда</v>
          </cell>
        </row>
        <row r="27">
          <cell r="G27" t="str">
            <v>ПТО</v>
          </cell>
        </row>
        <row r="28">
          <cell r="G28" t="str">
            <v>СВ</v>
          </cell>
        </row>
        <row r="29">
          <cell r="G29" t="str">
            <v>СВК</v>
          </cell>
        </row>
        <row r="30">
          <cell r="G30" t="str">
            <v>Сладково</v>
          </cell>
        </row>
        <row r="31">
          <cell r="G31" t="str">
            <v>Служба врезок</v>
          </cell>
        </row>
      </sheetData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Дифференциация 2"/>
      <sheetName val="Приложение 1(затраты)"/>
      <sheetName val="Приложение 2(тарифы) (2)"/>
      <sheetName val="осн.производственные фонды 2008"/>
      <sheetName val="Сводная"/>
      <sheetName val="Обнулить"/>
      <sheetName val="2007"/>
      <sheetName val="ORGS"/>
      <sheetName val="11"/>
      <sheetName val="regs"/>
      <sheetName val="Регионы"/>
    </sheetNames>
    <sheetDataSet>
      <sheetData sheetId="0" refreshError="1"/>
      <sheetData sheetId="1" refreshError="1">
        <row r="2">
          <cell r="D2" t="str">
            <v>ОАО "Костромаоблгаз"</v>
          </cell>
        </row>
        <row r="8">
          <cell r="G8">
            <v>0</v>
          </cell>
          <cell r="K8">
            <v>0</v>
          </cell>
          <cell r="L8">
            <v>0.45</v>
          </cell>
        </row>
        <row r="9">
          <cell r="G9">
            <v>0</v>
          </cell>
          <cell r="K9">
            <v>0.55000000000000004</v>
          </cell>
          <cell r="L9">
            <v>0.5</v>
          </cell>
        </row>
        <row r="10">
          <cell r="G10">
            <v>0</v>
          </cell>
          <cell r="K10">
            <v>0.85</v>
          </cell>
          <cell r="L10">
            <v>0.8</v>
          </cell>
        </row>
        <row r="11">
          <cell r="G11">
            <v>0</v>
          </cell>
          <cell r="K11">
            <v>1.1499999999999999</v>
          </cell>
          <cell r="L11">
            <v>1.2</v>
          </cell>
        </row>
        <row r="34">
          <cell r="I34" t="str">
            <v>редакция 2008</v>
          </cell>
        </row>
        <row r="35">
          <cell r="I35" t="str">
            <v>от 18.12.2007 № 494-э/16</v>
          </cell>
        </row>
        <row r="49">
          <cell r="M49">
            <v>2867.5</v>
          </cell>
        </row>
        <row r="50">
          <cell r="M50">
            <v>453.029</v>
          </cell>
        </row>
        <row r="51">
          <cell r="E51">
            <v>152.19</v>
          </cell>
          <cell r="F51">
            <v>140.12459999999999</v>
          </cell>
          <cell r="G51">
            <v>124.9795</v>
          </cell>
          <cell r="H51">
            <v>0</v>
          </cell>
          <cell r="I51">
            <v>54.52</v>
          </cell>
          <cell r="J51">
            <v>88.76</v>
          </cell>
          <cell r="K51">
            <v>88.76</v>
          </cell>
          <cell r="L51">
            <v>57.02</v>
          </cell>
          <cell r="M51">
            <v>211.161</v>
          </cell>
        </row>
        <row r="52">
          <cell r="E52">
            <v>146.80000000000001</v>
          </cell>
          <cell r="F52">
            <v>142.2944</v>
          </cell>
          <cell r="G52">
            <v>150.70840000000001</v>
          </cell>
          <cell r="H52">
            <v>0</v>
          </cell>
          <cell r="I52">
            <v>10.07</v>
          </cell>
          <cell r="J52">
            <v>19.48</v>
          </cell>
          <cell r="K52">
            <v>19.484999999999999</v>
          </cell>
          <cell r="L52">
            <v>19.55</v>
          </cell>
          <cell r="M52">
            <v>20.757000000000001</v>
          </cell>
        </row>
        <row r="53">
          <cell r="H53">
            <v>0</v>
          </cell>
          <cell r="M53">
            <v>89.816999999999993</v>
          </cell>
        </row>
        <row r="54">
          <cell r="H54">
            <v>0</v>
          </cell>
          <cell r="M54">
            <v>14.728</v>
          </cell>
        </row>
        <row r="55">
          <cell r="H55">
            <v>0</v>
          </cell>
          <cell r="M55">
            <v>1.4750000000000001</v>
          </cell>
        </row>
        <row r="56">
          <cell r="E56">
            <v>175.00700000000001</v>
          </cell>
          <cell r="F56">
            <v>182.56100000000001</v>
          </cell>
          <cell r="G56">
            <v>176.41079999999999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9">
          <cell r="R59" t="str">
            <v>Примечание ФСТ</v>
          </cell>
        </row>
        <row r="63">
          <cell r="M63">
            <v>443464.97889999999</v>
          </cell>
        </row>
        <row r="64">
          <cell r="E64">
            <v>90931</v>
          </cell>
          <cell r="F64">
            <v>105092.9719</v>
          </cell>
          <cell r="G64">
            <v>129436</v>
          </cell>
          <cell r="H64">
            <v>0</v>
          </cell>
          <cell r="I64">
            <v>849.31</v>
          </cell>
          <cell r="J64">
            <v>1960.84</v>
          </cell>
          <cell r="K64">
            <v>1773.95</v>
          </cell>
          <cell r="L64">
            <v>2028.89</v>
          </cell>
          <cell r="M64">
            <v>2028.89</v>
          </cell>
        </row>
        <row r="65">
          <cell r="G65">
            <v>31057.055700000001</v>
          </cell>
          <cell r="H65">
            <v>0</v>
          </cell>
          <cell r="I65">
            <v>207.75</v>
          </cell>
          <cell r="J65">
            <v>446.59</v>
          </cell>
          <cell r="K65">
            <v>419.03</v>
          </cell>
          <cell r="L65">
            <v>461.78</v>
          </cell>
          <cell r="M65">
            <v>461.78</v>
          </cell>
          <cell r="Q65" t="str">
            <v>Ставка налога с учетом регрессивной шкалы - 26,2</v>
          </cell>
        </row>
        <row r="66">
          <cell r="M66">
            <v>36539.721999999994</v>
          </cell>
        </row>
        <row r="67">
          <cell r="E67">
            <v>11117</v>
          </cell>
          <cell r="F67">
            <v>14237.668600000001</v>
          </cell>
          <cell r="G67">
            <v>20495.932499999999</v>
          </cell>
          <cell r="H67">
            <v>0</v>
          </cell>
          <cell r="I67">
            <v>42.01</v>
          </cell>
          <cell r="J67">
            <v>99.06</v>
          </cell>
          <cell r="K67">
            <v>109.09</v>
          </cell>
          <cell r="L67">
            <v>159.47</v>
          </cell>
          <cell r="M67">
            <v>159.47</v>
          </cell>
        </row>
        <row r="68">
          <cell r="G68">
            <v>1387.9010000000001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Q68" t="str">
            <v>Объем газа на собственные нужды - 1 002 тыс. м3
Объем газа на технужды - 19,903 тыс. м3</v>
          </cell>
        </row>
        <row r="69">
          <cell r="G69">
            <v>3775.1729999999998</v>
          </cell>
          <cell r="H69">
            <v>0</v>
          </cell>
          <cell r="I69">
            <v>0</v>
          </cell>
          <cell r="J69">
            <v>47.52</v>
          </cell>
          <cell r="K69">
            <v>42.01</v>
          </cell>
          <cell r="L69">
            <v>61.54</v>
          </cell>
          <cell r="M69">
            <v>61.54</v>
          </cell>
          <cell r="Q69" t="str">
            <v>Объем технологических потерь - 2 232,926 тыс.м3</v>
          </cell>
        </row>
        <row r="70">
          <cell r="E70">
            <v>1998</v>
          </cell>
          <cell r="F70">
            <v>2058.75</v>
          </cell>
          <cell r="G70">
            <v>2970.9938999999999</v>
          </cell>
          <cell r="H70">
            <v>0</v>
          </cell>
          <cell r="I70">
            <v>1.84</v>
          </cell>
          <cell r="J70">
            <v>5.75</v>
          </cell>
          <cell r="K70">
            <v>2.75</v>
          </cell>
          <cell r="L70">
            <v>7.17</v>
          </cell>
          <cell r="M70">
            <v>7.17</v>
          </cell>
        </row>
        <row r="71">
          <cell r="E71">
            <v>24719</v>
          </cell>
          <cell r="F71">
            <v>27290.942500000001</v>
          </cell>
          <cell r="G71">
            <v>44630</v>
          </cell>
          <cell r="H71">
            <v>0</v>
          </cell>
          <cell r="I71">
            <v>12.14</v>
          </cell>
          <cell r="J71">
            <v>36.67</v>
          </cell>
          <cell r="K71">
            <v>34.74</v>
          </cell>
          <cell r="L71">
            <v>28.83</v>
          </cell>
          <cell r="M71">
            <v>28.83</v>
          </cell>
        </row>
        <row r="72">
          <cell r="G72">
            <v>26595.4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Q72" t="str">
            <v>Коэффициент переоценки - 1,23</v>
          </cell>
        </row>
        <row r="73">
          <cell r="M73">
            <v>107928.82859999999</v>
          </cell>
        </row>
        <row r="74">
          <cell r="M74">
            <v>57200.159999999996</v>
          </cell>
        </row>
        <row r="75">
          <cell r="E75">
            <v>11303.9</v>
          </cell>
          <cell r="F75">
            <v>3738.9648999999999</v>
          </cell>
          <cell r="G75">
            <v>1205.8599999999999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M76">
            <v>56733.78</v>
          </cell>
        </row>
        <row r="77">
          <cell r="G77">
            <v>13770.835800000001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Q77" t="str">
            <v>Балансовая стоимость - 1 566 806,56 т.р.
Протяженность - 446,76 км
Объем газа по арендуемым сетям - нет данных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Q78" t="str">
            <v>Балансовая стоимость - 0
Протяженность - 0
Объем газа по арендуемым сетям - 0</v>
          </cell>
        </row>
        <row r="79">
          <cell r="G79">
            <v>220.19</v>
          </cell>
          <cell r="H79">
            <v>0</v>
          </cell>
          <cell r="I79">
            <v>222.42</v>
          </cell>
          <cell r="J79">
            <v>222.42</v>
          </cell>
          <cell r="K79">
            <v>220</v>
          </cell>
          <cell r="L79">
            <v>0</v>
          </cell>
          <cell r="M79">
            <v>0</v>
          </cell>
          <cell r="Q79" t="str">
            <v>Балансовая стоимость - 0
Протяженность - 0
Объем газа по арендуемым сетям - 0</v>
          </cell>
        </row>
        <row r="80">
          <cell r="E80">
            <v>9296.09</v>
          </cell>
          <cell r="F80">
            <v>13446.397800000001</v>
          </cell>
          <cell r="G80">
            <v>10025.0648</v>
          </cell>
          <cell r="H80">
            <v>0</v>
          </cell>
          <cell r="I80">
            <v>1.37</v>
          </cell>
          <cell r="J80">
            <v>3.7</v>
          </cell>
          <cell r="K80">
            <v>0.95</v>
          </cell>
          <cell r="L80">
            <v>3.91</v>
          </cell>
          <cell r="M80">
            <v>3.91</v>
          </cell>
        </row>
        <row r="81">
          <cell r="E81">
            <v>37.061</v>
          </cell>
          <cell r="F81">
            <v>733.85299999999995</v>
          </cell>
          <cell r="G81">
            <v>499.12479999999999</v>
          </cell>
          <cell r="H81">
            <v>0</v>
          </cell>
          <cell r="I81">
            <v>1.37</v>
          </cell>
          <cell r="J81">
            <v>3.7</v>
          </cell>
          <cell r="K81">
            <v>0.95</v>
          </cell>
          <cell r="L81">
            <v>3.91</v>
          </cell>
          <cell r="M81">
            <v>3.91</v>
          </cell>
        </row>
        <row r="82">
          <cell r="M82">
            <v>9783.85</v>
          </cell>
        </row>
        <row r="83">
          <cell r="E83">
            <v>6322.64</v>
          </cell>
          <cell r="F83">
            <v>2814.2712000000001</v>
          </cell>
          <cell r="G83">
            <v>4939.5214999999998</v>
          </cell>
          <cell r="H83">
            <v>0</v>
          </cell>
          <cell r="I83">
            <v>5.95</v>
          </cell>
          <cell r="J83">
            <v>13.38</v>
          </cell>
          <cell r="K83">
            <v>35.799999999999997</v>
          </cell>
          <cell r="L83">
            <v>14.39</v>
          </cell>
          <cell r="M83">
            <v>14.39</v>
          </cell>
          <cell r="Q83" t="str">
            <v>Количество застрахованных лиц - 846
Страховая премия на 1 чел - 4098,46 руб. Добровольное медицинское страхование+страхование от несчастного случая</v>
          </cell>
        </row>
        <row r="84">
          <cell r="F84">
            <v>612</v>
          </cell>
          <cell r="G84">
            <v>117.06699999999999</v>
          </cell>
          <cell r="H84">
            <v>0</v>
          </cell>
          <cell r="I84">
            <v>13.07</v>
          </cell>
          <cell r="J84">
            <v>26.14</v>
          </cell>
          <cell r="K84">
            <v>0</v>
          </cell>
          <cell r="L84">
            <v>70.16</v>
          </cell>
          <cell r="M84">
            <v>70.16</v>
          </cell>
        </row>
        <row r="85">
          <cell r="E85">
            <v>1323.36</v>
          </cell>
          <cell r="F85">
            <v>3901.3667999999998</v>
          </cell>
          <cell r="G85">
            <v>2740.2287000000001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M86">
            <v>1703.6529</v>
          </cell>
        </row>
        <row r="87">
          <cell r="E87">
            <v>36</v>
          </cell>
          <cell r="F87">
            <v>15.170400000000001</v>
          </cell>
          <cell r="G87">
            <v>257.88740000000001</v>
          </cell>
          <cell r="H87">
            <v>0</v>
          </cell>
          <cell r="I87">
            <v>1.04</v>
          </cell>
          <cell r="J87">
            <v>2.04</v>
          </cell>
          <cell r="K87">
            <v>0</v>
          </cell>
          <cell r="L87">
            <v>1.79</v>
          </cell>
          <cell r="M87">
            <v>1.79</v>
          </cell>
        </row>
        <row r="88">
          <cell r="E88">
            <v>362</v>
          </cell>
          <cell r="F88">
            <v>396.42559999999997</v>
          </cell>
          <cell r="G88">
            <v>446.44170000000003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E89">
            <v>542</v>
          </cell>
          <cell r="F89">
            <v>447.49900000000002</v>
          </cell>
          <cell r="G89">
            <v>575.73249999999996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M90">
            <v>21313.184400000002</v>
          </cell>
        </row>
        <row r="91">
          <cell r="E91">
            <v>1186</v>
          </cell>
          <cell r="F91">
            <v>1231.3404</v>
          </cell>
          <cell r="G91">
            <v>2005.6678999999999</v>
          </cell>
          <cell r="H91">
            <v>0</v>
          </cell>
          <cell r="I91">
            <v>11.05</v>
          </cell>
          <cell r="J91">
            <v>21.1</v>
          </cell>
          <cell r="K91">
            <v>93.1</v>
          </cell>
          <cell r="L91">
            <v>27.32</v>
          </cell>
          <cell r="M91">
            <v>27.32</v>
          </cell>
        </row>
        <row r="92">
          <cell r="E92">
            <v>3153</v>
          </cell>
          <cell r="F92">
            <v>3956.7806999999998</v>
          </cell>
          <cell r="G92">
            <v>6201.0689000000002</v>
          </cell>
          <cell r="H92">
            <v>0</v>
          </cell>
          <cell r="I92">
            <v>35.39</v>
          </cell>
          <cell r="J92">
            <v>66.03</v>
          </cell>
          <cell r="K92">
            <v>66.03</v>
          </cell>
          <cell r="L92">
            <v>71.010000000000005</v>
          </cell>
          <cell r="M92">
            <v>71.010000000000005</v>
          </cell>
        </row>
        <row r="93">
          <cell r="E93">
            <v>2070</v>
          </cell>
          <cell r="F93">
            <v>179.2773</v>
          </cell>
          <cell r="G93">
            <v>5705.8564999999999</v>
          </cell>
          <cell r="H93">
            <v>0</v>
          </cell>
          <cell r="I93">
            <v>10.41</v>
          </cell>
          <cell r="J93">
            <v>20.02</v>
          </cell>
          <cell r="K93">
            <v>5.92</v>
          </cell>
          <cell r="L93">
            <v>33.71</v>
          </cell>
          <cell r="M93">
            <v>10</v>
          </cell>
        </row>
        <row r="94">
          <cell r="E94">
            <v>169</v>
          </cell>
          <cell r="F94">
            <v>171.58189999999999</v>
          </cell>
          <cell r="G94">
            <v>868.14419999999996</v>
          </cell>
          <cell r="H94">
            <v>0</v>
          </cell>
          <cell r="I94">
            <v>9.82</v>
          </cell>
          <cell r="J94">
            <v>16.850000000000001</v>
          </cell>
          <cell r="K94">
            <v>16.850000000000001</v>
          </cell>
          <cell r="L94">
            <v>0</v>
          </cell>
          <cell r="M94">
            <v>0</v>
          </cell>
        </row>
        <row r="95">
          <cell r="E95">
            <v>17567</v>
          </cell>
          <cell r="F95">
            <v>14738.8665</v>
          </cell>
          <cell r="G95">
            <v>11193.3511</v>
          </cell>
          <cell r="H95">
            <v>0</v>
          </cell>
          <cell r="I95">
            <v>690.25</v>
          </cell>
          <cell r="J95">
            <v>1437.04</v>
          </cell>
          <cell r="K95">
            <v>1230</v>
          </cell>
          <cell r="L95">
            <v>1878.78</v>
          </cell>
          <cell r="M95">
            <v>1439.1</v>
          </cell>
          <cell r="Q95" t="str">
            <v>в т.ч. услуги автотранспорта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E97">
            <v>4654</v>
          </cell>
          <cell r="F97">
            <v>7231.8657999999996</v>
          </cell>
          <cell r="G97">
            <v>10636.179</v>
          </cell>
          <cell r="H97">
            <v>0</v>
          </cell>
          <cell r="I97">
            <v>0.14000000000000001</v>
          </cell>
          <cell r="J97">
            <v>0.28000000000000003</v>
          </cell>
          <cell r="K97">
            <v>0</v>
          </cell>
          <cell r="L97">
            <v>0.31</v>
          </cell>
          <cell r="M97">
            <v>0.31</v>
          </cell>
        </row>
        <row r="98">
          <cell r="M98">
            <v>7269.1313</v>
          </cell>
        </row>
        <row r="99">
          <cell r="E99">
            <v>286</v>
          </cell>
          <cell r="F99">
            <v>477.34989999999999</v>
          </cell>
          <cell r="G99">
            <v>668.35400000000004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E100">
            <v>531</v>
          </cell>
          <cell r="F100">
            <v>746.81110000000001</v>
          </cell>
          <cell r="G100">
            <v>1929.2424000000001</v>
          </cell>
          <cell r="H100">
            <v>0</v>
          </cell>
          <cell r="I100">
            <v>5.5</v>
          </cell>
          <cell r="J100">
            <v>11.03</v>
          </cell>
          <cell r="K100">
            <v>11.03</v>
          </cell>
          <cell r="L100">
            <v>16.600000000000001</v>
          </cell>
          <cell r="M100">
            <v>16.600000000000001</v>
          </cell>
        </row>
        <row r="101">
          <cell r="E101">
            <v>279</v>
          </cell>
          <cell r="F101">
            <v>656.83839999999998</v>
          </cell>
          <cell r="G101">
            <v>1041.5097000000001</v>
          </cell>
          <cell r="H101">
            <v>0</v>
          </cell>
          <cell r="I101">
            <v>11.99</v>
          </cell>
          <cell r="J101">
            <v>19.97</v>
          </cell>
          <cell r="K101">
            <v>39.659999999999997</v>
          </cell>
          <cell r="L101">
            <v>37.86</v>
          </cell>
          <cell r="M101">
            <v>37.86</v>
          </cell>
        </row>
        <row r="102">
          <cell r="E102">
            <v>110</v>
          </cell>
          <cell r="F102">
            <v>260.92</v>
          </cell>
          <cell r="G102">
            <v>132</v>
          </cell>
          <cell r="H102">
            <v>0</v>
          </cell>
          <cell r="I102">
            <v>0.87</v>
          </cell>
          <cell r="J102">
            <v>1.4</v>
          </cell>
          <cell r="K102">
            <v>1.33</v>
          </cell>
          <cell r="L102">
            <v>1.69</v>
          </cell>
          <cell r="M102">
            <v>1.69</v>
          </cell>
        </row>
        <row r="103">
          <cell r="E103">
            <v>0</v>
          </cell>
          <cell r="F103">
            <v>0</v>
          </cell>
          <cell r="G103">
            <v>275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Q104" t="str">
            <v>Объем газа получаемого транзитом - 0
Транзитный тариф ГРО, оказывающей услуги по транзиту - 0</v>
          </cell>
        </row>
        <row r="105">
          <cell r="E105">
            <v>3710</v>
          </cell>
          <cell r="F105">
            <v>805.42380000000003</v>
          </cell>
          <cell r="G105">
            <v>6538.7407999999996</v>
          </cell>
          <cell r="H105">
            <v>0</v>
          </cell>
          <cell r="I105">
            <v>106.35</v>
          </cell>
          <cell r="J105">
            <v>214.5</v>
          </cell>
          <cell r="K105">
            <v>238.07</v>
          </cell>
          <cell r="L105">
            <v>338.7</v>
          </cell>
          <cell r="M105">
            <v>271.39999999999998</v>
          </cell>
          <cell r="Q105" t="str">
            <v>в т.ч. управленческие расходы</v>
          </cell>
        </row>
        <row r="107">
          <cell r="R107" t="str">
            <v>Примечание ФСТ</v>
          </cell>
        </row>
        <row r="111">
          <cell r="M111">
            <v>27.24</v>
          </cell>
        </row>
        <row r="112">
          <cell r="G112">
            <v>22465.2516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19</v>
          </cell>
          <cell r="F113">
            <v>768.904</v>
          </cell>
          <cell r="G113">
            <v>1582.0972999999999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E114">
            <v>17</v>
          </cell>
          <cell r="F114">
            <v>198.92</v>
          </cell>
          <cell r="G114">
            <v>73732.650899999993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M115">
            <v>40615.53</v>
          </cell>
        </row>
        <row r="116">
          <cell r="G116">
            <v>19934.653999999999</v>
          </cell>
          <cell r="H116">
            <v>0</v>
          </cell>
          <cell r="I116">
            <v>20.51</v>
          </cell>
          <cell r="J116">
            <v>78.739999999999995</v>
          </cell>
          <cell r="K116">
            <v>6.61</v>
          </cell>
          <cell r="L116">
            <v>117.11</v>
          </cell>
          <cell r="M116">
            <v>117.11</v>
          </cell>
          <cell r="Q116" t="str">
            <v>Ставка налога - 2,2%
Льготы - нет</v>
          </cell>
        </row>
        <row r="117">
          <cell r="F117">
            <v>1129.9659999999999</v>
          </cell>
          <cell r="G117">
            <v>980.45519999999999</v>
          </cell>
          <cell r="H117">
            <v>0</v>
          </cell>
          <cell r="I117">
            <v>2.71</v>
          </cell>
          <cell r="J117">
            <v>6.34</v>
          </cell>
          <cell r="K117">
            <v>5.75</v>
          </cell>
          <cell r="L117">
            <v>6.85</v>
          </cell>
          <cell r="M117">
            <v>6.85</v>
          </cell>
          <cell r="Q117" t="str">
            <v>0,4% по договору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E119">
            <v>15299</v>
          </cell>
          <cell r="F119">
            <v>10540.338</v>
          </cell>
          <cell r="G119">
            <v>5853.2361000000001</v>
          </cell>
          <cell r="H119">
            <v>0</v>
          </cell>
          <cell r="I119">
            <v>75.52</v>
          </cell>
          <cell r="J119">
            <v>160.01</v>
          </cell>
          <cell r="K119">
            <v>132.16</v>
          </cell>
          <cell r="L119">
            <v>162.83000000000001</v>
          </cell>
          <cell r="M119">
            <v>162.83000000000001</v>
          </cell>
          <cell r="Q119" t="str">
            <v>в соответствии Коллективному договору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F121">
            <v>511.45299999999997</v>
          </cell>
          <cell r="G121">
            <v>8.7276000000000007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G122">
            <v>55493.927100000001</v>
          </cell>
          <cell r="H122">
            <v>0</v>
          </cell>
          <cell r="I122">
            <v>0</v>
          </cell>
          <cell r="J122">
            <v>0</v>
          </cell>
          <cell r="K122">
            <v>3.29</v>
          </cell>
          <cell r="L122">
            <v>0</v>
          </cell>
          <cell r="M122">
            <v>0</v>
          </cell>
        </row>
        <row r="128">
          <cell r="M128">
            <v>23033.132631578945</v>
          </cell>
        </row>
        <row r="129">
          <cell r="M129">
            <v>1700</v>
          </cell>
        </row>
        <row r="130">
          <cell r="E130">
            <v>1110</v>
          </cell>
          <cell r="F130">
            <v>1500</v>
          </cell>
          <cell r="G130">
            <v>1626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E132">
            <v>13631</v>
          </cell>
          <cell r="F132">
            <v>10390.783100000001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2182.62</v>
          </cell>
          <cell r="M134">
            <v>0</v>
          </cell>
          <cell r="Q134" t="str">
            <v>за 4 квартал 2006г. и 2007 год</v>
          </cell>
        </row>
        <row r="135">
          <cell r="E135">
            <v>4655.0526</v>
          </cell>
          <cell r="F135">
            <v>18004</v>
          </cell>
          <cell r="G135">
            <v>30716</v>
          </cell>
          <cell r="H135">
            <v>0</v>
          </cell>
          <cell r="I135">
            <v>23.848400000000002</v>
          </cell>
          <cell r="J135">
            <v>50.529499999999999</v>
          </cell>
          <cell r="M135">
            <v>51.42</v>
          </cell>
        </row>
        <row r="137">
          <cell r="R137" t="str">
            <v>Примечание ФСТ</v>
          </cell>
        </row>
        <row r="141">
          <cell r="E141">
            <v>220905</v>
          </cell>
          <cell r="F141">
            <v>244287.7885</v>
          </cell>
          <cell r="G141">
            <v>315246.99979999999</v>
          </cell>
          <cell r="H141">
            <v>0</v>
          </cell>
          <cell r="I141">
            <v>2238.67</v>
          </cell>
          <cell r="J141">
            <v>4672.33</v>
          </cell>
          <cell r="M141">
            <v>4713.2199999999993</v>
          </cell>
        </row>
        <row r="142">
          <cell r="E142">
            <v>220905</v>
          </cell>
          <cell r="F142">
            <v>229384.47039999999</v>
          </cell>
          <cell r="G142">
            <v>422418.34</v>
          </cell>
          <cell r="H142">
            <v>0</v>
          </cell>
          <cell r="I142">
            <v>2238.67</v>
          </cell>
          <cell r="J142">
            <v>4672.33</v>
          </cell>
          <cell r="M142">
            <v>4713.2199999999993</v>
          </cell>
        </row>
        <row r="143">
          <cell r="E143">
            <v>-19896</v>
          </cell>
          <cell r="F143">
            <v>-16092.183999999999</v>
          </cell>
          <cell r="G143">
            <v>15508.9998</v>
          </cell>
          <cell r="H143">
            <v>0</v>
          </cell>
          <cell r="I143">
            <v>-98.74</v>
          </cell>
          <cell r="J143">
            <v>-245.09</v>
          </cell>
          <cell r="M143">
            <v>-286.79000000000002</v>
          </cell>
        </row>
        <row r="144">
          <cell r="E144">
            <v>-19896</v>
          </cell>
          <cell r="F144">
            <v>-6200.5992999999999</v>
          </cell>
          <cell r="G144">
            <v>19900.560000000001</v>
          </cell>
          <cell r="H144">
            <v>0</v>
          </cell>
          <cell r="I144">
            <v>-23.22</v>
          </cell>
          <cell r="J144">
            <v>-85.08</v>
          </cell>
          <cell r="M144">
            <v>-123.96000000000001</v>
          </cell>
        </row>
        <row r="146">
          <cell r="R146" t="str">
            <v>Примечание ФСТ</v>
          </cell>
        </row>
        <row r="150">
          <cell r="M150">
            <v>507086.40153157897</v>
          </cell>
          <cell r="Q150" t="str">
            <v xml:space="preserve">по ГРсетям УГПЗ и г/п ТПП "ЛУКОЙЛ-Ухтанефтегаз" </v>
          </cell>
        </row>
        <row r="157">
          <cell r="E157">
            <v>2070</v>
          </cell>
          <cell r="F157">
            <v>2160.34</v>
          </cell>
          <cell r="G157">
            <v>2292.92</v>
          </cell>
          <cell r="H157">
            <v>0</v>
          </cell>
          <cell r="I157">
            <v>97.95</v>
          </cell>
          <cell r="J157">
            <v>97.95</v>
          </cell>
          <cell r="K157">
            <v>0</v>
          </cell>
          <cell r="L157">
            <v>97.95</v>
          </cell>
          <cell r="M157">
            <v>97.95</v>
          </cell>
          <cell r="Q157" t="str">
            <v xml:space="preserve">44,2км - УГПЗ; 53,75км - ТПП "ЛУКОЙЛ-Ухтанефтегаз" </v>
          </cell>
        </row>
        <row r="158">
          <cell r="E158">
            <v>738</v>
          </cell>
          <cell r="F158">
            <v>738.5</v>
          </cell>
          <cell r="G158">
            <v>770</v>
          </cell>
          <cell r="H158">
            <v>0</v>
          </cell>
          <cell r="I158">
            <v>6</v>
          </cell>
          <cell r="J158">
            <v>6</v>
          </cell>
          <cell r="K158">
            <v>6</v>
          </cell>
          <cell r="L158">
            <v>6</v>
          </cell>
          <cell r="M158">
            <v>6</v>
          </cell>
        </row>
        <row r="159">
          <cell r="M159">
            <v>18501.659997892963</v>
          </cell>
        </row>
        <row r="160">
          <cell r="E160">
            <v>74</v>
          </cell>
          <cell r="F160">
            <v>76</v>
          </cell>
          <cell r="G160">
            <v>104</v>
          </cell>
          <cell r="H160">
            <v>0</v>
          </cell>
          <cell r="I160">
            <v>5</v>
          </cell>
          <cell r="J160">
            <v>5</v>
          </cell>
          <cell r="K160">
            <v>5</v>
          </cell>
          <cell r="L160">
            <v>5</v>
          </cell>
          <cell r="M160">
            <v>5</v>
          </cell>
        </row>
        <row r="167">
          <cell r="M167">
            <v>113.28629487775227</v>
          </cell>
        </row>
        <row r="168">
          <cell r="M168">
            <v>119.90815133900358</v>
          </cell>
        </row>
        <row r="169">
          <cell r="M169">
            <v>0.31</v>
          </cell>
        </row>
        <row r="170">
          <cell r="M170">
            <v>1.5364496288940612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9">
          <cell r="E9">
            <v>0</v>
          </cell>
          <cell r="F9">
            <v>0</v>
          </cell>
          <cell r="G9" t="e">
            <v>#REF!</v>
          </cell>
          <cell r="J9">
            <v>0.45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0.5</v>
          </cell>
        </row>
        <row r="11">
          <cell r="E11">
            <v>0</v>
          </cell>
          <cell r="F11">
            <v>0</v>
          </cell>
          <cell r="G11">
            <v>0</v>
          </cell>
          <cell r="J11">
            <v>0.8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1.2</v>
          </cell>
        </row>
        <row r="13">
          <cell r="E13">
            <v>0</v>
          </cell>
          <cell r="F13">
            <v>0</v>
          </cell>
          <cell r="G13" t="e">
            <v>#REF!</v>
          </cell>
          <cell r="J13">
            <v>0</v>
          </cell>
        </row>
        <row r="20">
          <cell r="J20">
            <v>1442.4006962590081</v>
          </cell>
        </row>
        <row r="21">
          <cell r="H21">
            <v>0</v>
          </cell>
          <cell r="I21">
            <v>0</v>
          </cell>
          <cell r="J21">
            <v>145.65379538752393</v>
          </cell>
        </row>
        <row r="22">
          <cell r="H22" t="e">
            <v>#REF!</v>
          </cell>
          <cell r="I22">
            <v>0</v>
          </cell>
          <cell r="J22">
            <v>161.83755043058213</v>
          </cell>
        </row>
        <row r="23">
          <cell r="H23" t="e">
            <v>#REF!</v>
          </cell>
          <cell r="I23">
            <v>0</v>
          </cell>
          <cell r="J23">
            <v>258.9400806889314</v>
          </cell>
        </row>
        <row r="24">
          <cell r="H24">
            <v>0</v>
          </cell>
          <cell r="I24">
            <v>0</v>
          </cell>
          <cell r="J24">
            <v>388.4101210333971</v>
          </cell>
        </row>
        <row r="25">
          <cell r="H25">
            <v>0</v>
          </cell>
          <cell r="I25">
            <v>0</v>
          </cell>
          <cell r="J25">
            <v>485.51265129174635</v>
          </cell>
        </row>
        <row r="26">
          <cell r="J26">
            <v>378.80656457461976</v>
          </cell>
        </row>
        <row r="27">
          <cell r="H27">
            <v>0</v>
          </cell>
          <cell r="I27">
            <v>0</v>
          </cell>
          <cell r="J27">
            <v>0.28511470012643958</v>
          </cell>
        </row>
        <row r="34">
          <cell r="E34">
            <v>473.99700000000001</v>
          </cell>
          <cell r="F34">
            <v>464.98</v>
          </cell>
          <cell r="G34">
            <v>452.09870000000001</v>
          </cell>
          <cell r="H34">
            <v>256.10890000000001</v>
          </cell>
          <cell r="I34">
            <v>425.70260000000002</v>
          </cell>
          <cell r="J34">
            <v>561.54999999999995</v>
          </cell>
        </row>
        <row r="35">
          <cell r="E35">
            <v>298.99</v>
          </cell>
          <cell r="F35">
            <v>282.41899999999998</v>
          </cell>
          <cell r="G35">
            <v>275.68790000000001</v>
          </cell>
          <cell r="H35">
            <v>155.70670000000001</v>
          </cell>
          <cell r="I35">
            <v>225.01060000000001</v>
          </cell>
          <cell r="J35">
            <v>361.54999999999995</v>
          </cell>
        </row>
        <row r="36">
          <cell r="E36">
            <v>152.19</v>
          </cell>
          <cell r="F36">
            <v>140.12459999999999</v>
          </cell>
          <cell r="G36">
            <v>124.9795</v>
          </cell>
          <cell r="H36">
            <v>81.320300000000003</v>
          </cell>
          <cell r="I36">
            <v>62.459899999999998</v>
          </cell>
          <cell r="J36">
            <v>157.72929999999999</v>
          </cell>
        </row>
        <row r="37">
          <cell r="E37">
            <v>146.80000000000001</v>
          </cell>
          <cell r="F37">
            <v>142.2944</v>
          </cell>
          <cell r="G37">
            <v>150.70840000000001</v>
          </cell>
          <cell r="H37">
            <v>74.386399999999995</v>
          </cell>
          <cell r="I37">
            <v>162.55070000000001</v>
          </cell>
          <cell r="J37">
            <v>203.82069999999999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175.00700000000001</v>
          </cell>
          <cell r="F41">
            <v>182.56100000000001</v>
          </cell>
          <cell r="G41">
            <v>176.41079999999999</v>
          </cell>
          <cell r="H41">
            <v>100.40219999999999</v>
          </cell>
          <cell r="I41">
            <v>200.69200000000001</v>
          </cell>
          <cell r="J41">
            <v>200</v>
          </cell>
        </row>
        <row r="47">
          <cell r="E47">
            <v>191665.99</v>
          </cell>
          <cell r="F47">
            <v>204509.48450000002</v>
          </cell>
          <cell r="G47">
            <v>315247</v>
          </cell>
          <cell r="H47">
            <v>190706.74320000003</v>
          </cell>
          <cell r="I47">
            <v>448684.38300000003</v>
          </cell>
          <cell r="J47">
            <v>532592.31949999998</v>
          </cell>
        </row>
        <row r="48">
          <cell r="E48">
            <v>90931</v>
          </cell>
          <cell r="F48">
            <v>105092.9719</v>
          </cell>
          <cell r="G48">
            <v>129436</v>
          </cell>
          <cell r="H48">
            <v>71814.926000000007</v>
          </cell>
          <cell r="I48">
            <v>179311.12</v>
          </cell>
          <cell r="J48">
            <v>208372.2262</v>
          </cell>
        </row>
        <row r="49">
          <cell r="E49">
            <v>0</v>
          </cell>
          <cell r="F49">
            <v>0</v>
          </cell>
          <cell r="G49">
            <v>31057.055700000001</v>
          </cell>
          <cell r="H49">
            <v>17942.41</v>
          </cell>
          <cell r="I49">
            <v>46503.33</v>
          </cell>
          <cell r="J49">
            <v>54030.918299999998</v>
          </cell>
        </row>
        <row r="50">
          <cell r="E50">
            <v>13115</v>
          </cell>
          <cell r="F50">
            <v>16296.418600000001</v>
          </cell>
          <cell r="G50">
            <v>28630.000400000001</v>
          </cell>
          <cell r="H50">
            <v>15909.030999999999</v>
          </cell>
          <cell r="I50">
            <v>32435.815399999999</v>
          </cell>
          <cell r="J50">
            <v>37804.001199999999</v>
          </cell>
        </row>
        <row r="51">
          <cell r="E51">
            <v>11117</v>
          </cell>
          <cell r="F51">
            <v>14237.668600000001</v>
          </cell>
          <cell r="G51">
            <v>20495.932499999999</v>
          </cell>
          <cell r="H51">
            <v>11300.64</v>
          </cell>
          <cell r="I51">
            <v>23831.555199999999</v>
          </cell>
          <cell r="J51">
            <v>26572.184000000001</v>
          </cell>
        </row>
        <row r="52">
          <cell r="E52">
            <v>0</v>
          </cell>
          <cell r="F52">
            <v>0</v>
          </cell>
          <cell r="G52">
            <v>1387.9010000000001</v>
          </cell>
          <cell r="H52">
            <v>697.49199999999996</v>
          </cell>
          <cell r="I52">
            <v>1567.2438</v>
          </cell>
          <cell r="J52">
            <v>2275.7141000000001</v>
          </cell>
        </row>
        <row r="53">
          <cell r="E53">
            <v>0</v>
          </cell>
          <cell r="F53">
            <v>0</v>
          </cell>
          <cell r="G53">
            <v>3775.1729999999998</v>
          </cell>
          <cell r="H53">
            <v>1812.9280000000001</v>
          </cell>
          <cell r="I53">
            <v>3464.3557999999998</v>
          </cell>
          <cell r="J53">
            <v>4972.5865999999996</v>
          </cell>
        </row>
        <row r="54">
          <cell r="E54">
            <v>1998</v>
          </cell>
          <cell r="F54">
            <v>2058.75</v>
          </cell>
          <cell r="G54">
            <v>2970.9938999999999</v>
          </cell>
          <cell r="H54">
            <v>2097.971</v>
          </cell>
          <cell r="I54">
            <v>3572.6606000000002</v>
          </cell>
          <cell r="J54">
            <v>3983.5165000000002</v>
          </cell>
        </row>
        <row r="55">
          <cell r="E55">
            <v>24719</v>
          </cell>
          <cell r="F55">
            <v>27290.942500000001</v>
          </cell>
          <cell r="G55">
            <v>44630</v>
          </cell>
          <cell r="H55">
            <v>30473.43</v>
          </cell>
          <cell r="I55">
            <v>70144.111000000004</v>
          </cell>
          <cell r="J55">
            <v>81230.407300000006</v>
          </cell>
        </row>
        <row r="56">
          <cell r="E56">
            <v>0</v>
          </cell>
          <cell r="F56">
            <v>0</v>
          </cell>
          <cell r="G56">
            <v>26595.4</v>
          </cell>
          <cell r="H56">
            <v>15488</v>
          </cell>
          <cell r="I56">
            <v>44976</v>
          </cell>
          <cell r="J56">
            <v>56062.296300000002</v>
          </cell>
        </row>
        <row r="57">
          <cell r="E57">
            <v>62900.99</v>
          </cell>
          <cell r="F57">
            <v>55829.151500000007</v>
          </cell>
          <cell r="G57">
            <v>81493.943900000013</v>
          </cell>
          <cell r="H57">
            <v>54566.946199999998</v>
          </cell>
          <cell r="I57">
            <v>120290.00660000001</v>
          </cell>
          <cell r="J57">
            <v>151154.76650000003</v>
          </cell>
        </row>
        <row r="58">
          <cell r="E58">
            <v>20599.989999999998</v>
          </cell>
          <cell r="F58">
            <v>17185.362700000001</v>
          </cell>
          <cell r="G58">
            <v>25221.950600000004</v>
          </cell>
          <cell r="H58">
            <v>28823.683999999997</v>
          </cell>
          <cell r="I58">
            <v>61450.82</v>
          </cell>
          <cell r="J58">
            <v>85362.897900000011</v>
          </cell>
        </row>
        <row r="59">
          <cell r="E59">
            <v>11303.9</v>
          </cell>
          <cell r="F59">
            <v>3738.9648999999999</v>
          </cell>
          <cell r="G59">
            <v>1205.8599999999999</v>
          </cell>
          <cell r="H59">
            <v>938.51</v>
          </cell>
          <cell r="I59">
            <v>1877.01</v>
          </cell>
          <cell r="J59">
            <v>2092.8661999999999</v>
          </cell>
        </row>
        <row r="60">
          <cell r="E60">
            <v>0</v>
          </cell>
          <cell r="F60">
            <v>0</v>
          </cell>
          <cell r="G60">
            <v>13991.025800000001</v>
          </cell>
          <cell r="H60">
            <v>26020.996999999999</v>
          </cell>
          <cell r="I60">
            <v>56830.619999999995</v>
          </cell>
          <cell r="J60">
            <v>82261</v>
          </cell>
        </row>
        <row r="61">
          <cell r="E61">
            <v>0</v>
          </cell>
          <cell r="F61">
            <v>0</v>
          </cell>
          <cell r="G61">
            <v>13770.835800000001</v>
          </cell>
          <cell r="H61">
            <v>25924.156999999999</v>
          </cell>
          <cell r="I61">
            <v>56733.78</v>
          </cell>
          <cell r="J61">
            <v>82261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96.84</v>
          </cell>
          <cell r="I62">
            <v>96.84</v>
          </cell>
          <cell r="J62">
            <v>0</v>
          </cell>
        </row>
        <row r="63">
          <cell r="E63">
            <v>0</v>
          </cell>
          <cell r="F63">
            <v>0</v>
          </cell>
          <cell r="G63">
            <v>220.19</v>
          </cell>
          <cell r="H63">
            <v>0</v>
          </cell>
          <cell r="I63">
            <v>0</v>
          </cell>
          <cell r="J63">
            <v>0</v>
          </cell>
        </row>
        <row r="64">
          <cell r="E64">
            <v>9296.09</v>
          </cell>
          <cell r="F64">
            <v>13446.397800000001</v>
          </cell>
          <cell r="G64">
            <v>10025.0648</v>
          </cell>
          <cell r="H64">
            <v>1864.1769999999999</v>
          </cell>
          <cell r="I64">
            <v>2743.19</v>
          </cell>
          <cell r="J64">
            <v>1009.0317</v>
          </cell>
        </row>
        <row r="65">
          <cell r="E65">
            <v>37.061</v>
          </cell>
          <cell r="F65">
            <v>733.85299999999995</v>
          </cell>
          <cell r="G65">
            <v>499.12479999999999</v>
          </cell>
          <cell r="H65">
            <v>130.017</v>
          </cell>
          <cell r="I65">
            <v>466.38040000000001</v>
          </cell>
          <cell r="J65">
            <v>466.38040000000001</v>
          </cell>
        </row>
        <row r="66">
          <cell r="E66">
            <v>7646</v>
          </cell>
          <cell r="F66">
            <v>7327.6379999999999</v>
          </cell>
          <cell r="G66">
            <v>7796.8171999999995</v>
          </cell>
          <cell r="H66">
            <v>4648.2592999999997</v>
          </cell>
          <cell r="I66">
            <v>9400.6494999999995</v>
          </cell>
          <cell r="J66">
            <v>9783.8521000000001</v>
          </cell>
        </row>
        <row r="67">
          <cell r="E67">
            <v>6322.64</v>
          </cell>
          <cell r="F67">
            <v>2814.2712000000001</v>
          </cell>
          <cell r="G67">
            <v>4939.5214999999998</v>
          </cell>
          <cell r="H67">
            <v>1950.329</v>
          </cell>
          <cell r="I67">
            <v>3893.7795000000001</v>
          </cell>
          <cell r="J67">
            <v>3467.3015999999998</v>
          </cell>
        </row>
        <row r="68">
          <cell r="E68">
            <v>0</v>
          </cell>
          <cell r="F68">
            <v>612</v>
          </cell>
          <cell r="G68">
            <v>117.06699999999999</v>
          </cell>
          <cell r="H68">
            <v>52.973999999999997</v>
          </cell>
          <cell r="I68">
            <v>109</v>
          </cell>
          <cell r="J68">
            <v>109</v>
          </cell>
        </row>
        <row r="69">
          <cell r="E69">
            <v>1323.36</v>
          </cell>
          <cell r="F69">
            <v>3901.3667999999998</v>
          </cell>
          <cell r="G69">
            <v>2740.2287000000001</v>
          </cell>
          <cell r="H69">
            <v>2644.9562999999998</v>
          </cell>
          <cell r="I69">
            <v>5397.87</v>
          </cell>
          <cell r="J69">
            <v>6207.5505000000003</v>
          </cell>
        </row>
        <row r="70">
          <cell r="E70">
            <v>940</v>
          </cell>
          <cell r="F70">
            <v>859.09500000000003</v>
          </cell>
          <cell r="G70">
            <v>1280.0616</v>
          </cell>
          <cell r="H70">
            <v>84.463999999999999</v>
          </cell>
          <cell r="I70">
            <v>1552.0021999999999</v>
          </cell>
          <cell r="J70">
            <v>1727.9339</v>
          </cell>
        </row>
        <row r="71">
          <cell r="E71">
            <v>36</v>
          </cell>
          <cell r="F71">
            <v>15.170400000000001</v>
          </cell>
          <cell r="G71">
            <v>257.88740000000001</v>
          </cell>
          <cell r="H71">
            <v>84.463999999999999</v>
          </cell>
          <cell r="I71">
            <v>164.44220000000001</v>
          </cell>
          <cell r="J71">
            <v>188.08090000000001</v>
          </cell>
        </row>
        <row r="72">
          <cell r="E72">
            <v>362</v>
          </cell>
          <cell r="F72">
            <v>396.42559999999997</v>
          </cell>
          <cell r="G72">
            <v>446.44170000000003</v>
          </cell>
          <cell r="H72">
            <v>0</v>
          </cell>
          <cell r="I72">
            <v>395.87099999999998</v>
          </cell>
          <cell r="J72">
            <v>548.16399999999999</v>
          </cell>
        </row>
        <row r="73">
          <cell r="E73">
            <v>542</v>
          </cell>
          <cell r="F73">
            <v>447.49900000000002</v>
          </cell>
          <cell r="G73">
            <v>575.73249999999996</v>
          </cell>
          <cell r="H73">
            <v>0</v>
          </cell>
          <cell r="I73">
            <v>991.68899999999996</v>
          </cell>
          <cell r="J73">
            <v>991.68899999999996</v>
          </cell>
        </row>
        <row r="74">
          <cell r="E74">
            <v>24145</v>
          </cell>
          <cell r="F74">
            <v>20277.846799999999</v>
          </cell>
          <cell r="G74">
            <v>25974.088600000003</v>
          </cell>
          <cell r="H74">
            <v>12703.8169</v>
          </cell>
          <cell r="I74">
            <v>27384.924899999998</v>
          </cell>
          <cell r="J74">
            <v>30591.780899999998</v>
          </cell>
        </row>
        <row r="75">
          <cell r="E75">
            <v>1186</v>
          </cell>
          <cell r="F75">
            <v>1231.3404</v>
          </cell>
          <cell r="G75">
            <v>2005.6678999999999</v>
          </cell>
          <cell r="H75">
            <v>1058.643</v>
          </cell>
          <cell r="I75">
            <v>2430.85</v>
          </cell>
          <cell r="J75">
            <v>2710.4</v>
          </cell>
        </row>
        <row r="76">
          <cell r="E76">
            <v>3153</v>
          </cell>
          <cell r="F76">
            <v>3956.7806999999998</v>
          </cell>
          <cell r="G76">
            <v>6201.0689000000002</v>
          </cell>
          <cell r="H76">
            <v>4354.7339000000002</v>
          </cell>
          <cell r="I76">
            <v>11010.39</v>
          </cell>
          <cell r="J76">
            <v>12276.58</v>
          </cell>
        </row>
        <row r="77">
          <cell r="E77">
            <v>2070</v>
          </cell>
          <cell r="F77">
            <v>179.2773</v>
          </cell>
          <cell r="G77">
            <v>5705.8564999999999</v>
          </cell>
          <cell r="H77">
            <v>725.24</v>
          </cell>
          <cell r="I77">
            <v>2026.53</v>
          </cell>
          <cell r="J77">
            <v>2259.58</v>
          </cell>
        </row>
        <row r="78">
          <cell r="E78">
            <v>169</v>
          </cell>
          <cell r="F78">
            <v>171.58189999999999</v>
          </cell>
          <cell r="G78">
            <v>868.14419999999996</v>
          </cell>
          <cell r="H78">
            <v>325.33</v>
          </cell>
          <cell r="I78">
            <v>701.69489999999996</v>
          </cell>
          <cell r="J78">
            <v>839.98299999999995</v>
          </cell>
        </row>
        <row r="79">
          <cell r="E79">
            <v>17567</v>
          </cell>
          <cell r="F79">
            <v>14738.8665</v>
          </cell>
          <cell r="G79">
            <v>11193.3511</v>
          </cell>
          <cell r="H79">
            <v>6239.87</v>
          </cell>
          <cell r="I79">
            <v>11215.46</v>
          </cell>
          <cell r="J79">
            <v>12505.2379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E81">
            <v>4654</v>
          </cell>
          <cell r="F81">
            <v>7231.8657999999996</v>
          </cell>
          <cell r="G81">
            <v>10636.179</v>
          </cell>
          <cell r="H81">
            <v>5280.54</v>
          </cell>
          <cell r="I81">
            <v>8816</v>
          </cell>
          <cell r="J81">
            <v>10658.85</v>
          </cell>
        </row>
        <row r="82">
          <cell r="E82">
            <v>4916</v>
          </cell>
          <cell r="F82">
            <v>2947.3432000000003</v>
          </cell>
          <cell r="G82">
            <v>10584.8469</v>
          </cell>
          <cell r="H82">
            <v>3026.1819999999998</v>
          </cell>
          <cell r="I82">
            <v>11685.61</v>
          </cell>
          <cell r="J82">
            <v>13029.4517</v>
          </cell>
        </row>
        <row r="83">
          <cell r="E83">
            <v>286</v>
          </cell>
          <cell r="F83">
            <v>477.34989999999999</v>
          </cell>
          <cell r="G83">
            <v>668.35400000000004</v>
          </cell>
          <cell r="H83">
            <v>176.97499999999999</v>
          </cell>
          <cell r="I83">
            <v>751.25</v>
          </cell>
          <cell r="J83">
            <v>837.65</v>
          </cell>
        </row>
        <row r="84">
          <cell r="E84">
            <v>531</v>
          </cell>
          <cell r="F84">
            <v>746.81110000000001</v>
          </cell>
          <cell r="G84">
            <v>1929.2424000000001</v>
          </cell>
          <cell r="H84">
            <v>879.23800000000006</v>
          </cell>
          <cell r="I84">
            <v>2141.5300000000002</v>
          </cell>
          <cell r="J84">
            <v>2387.81</v>
          </cell>
        </row>
        <row r="85">
          <cell r="E85">
            <v>279</v>
          </cell>
          <cell r="F85">
            <v>656.83839999999998</v>
          </cell>
          <cell r="G85">
            <v>1041.5097000000001</v>
          </cell>
          <cell r="H85">
            <v>964.779</v>
          </cell>
          <cell r="I85">
            <v>2377.5</v>
          </cell>
          <cell r="J85">
            <v>2650.91</v>
          </cell>
        </row>
        <row r="86">
          <cell r="E86">
            <v>110</v>
          </cell>
          <cell r="F86">
            <v>260.92</v>
          </cell>
          <cell r="G86">
            <v>132</v>
          </cell>
          <cell r="H86">
            <v>0</v>
          </cell>
          <cell r="I86">
            <v>140.32</v>
          </cell>
          <cell r="J86">
            <v>156.44999999999999</v>
          </cell>
        </row>
        <row r="87">
          <cell r="E87">
            <v>0</v>
          </cell>
          <cell r="F87">
            <v>0</v>
          </cell>
          <cell r="G87">
            <v>275</v>
          </cell>
          <cell r="H87">
            <v>0</v>
          </cell>
          <cell r="I87">
            <v>716.3</v>
          </cell>
          <cell r="J87">
            <v>798.67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E89">
            <v>3710</v>
          </cell>
          <cell r="F89">
            <v>805.42380000000003</v>
          </cell>
          <cell r="G89">
            <v>6538.7407999999996</v>
          </cell>
          <cell r="H89">
            <v>1005.19</v>
          </cell>
          <cell r="I89">
            <v>5558.71</v>
          </cell>
          <cell r="J89">
            <v>6197.9616999999998</v>
          </cell>
        </row>
        <row r="95">
          <cell r="E95">
            <v>36</v>
          </cell>
          <cell r="F95">
            <v>967.82399999999996</v>
          </cell>
          <cell r="G95">
            <v>97779.999799999991</v>
          </cell>
          <cell r="H95">
            <v>1806.75</v>
          </cell>
          <cell r="I95">
            <v>9181.0499999999993</v>
          </cell>
          <cell r="J95">
            <v>27.24</v>
          </cell>
        </row>
        <row r="96">
          <cell r="E96">
            <v>0</v>
          </cell>
          <cell r="F96">
            <v>0</v>
          </cell>
          <cell r="G96">
            <v>22465.2516</v>
          </cell>
          <cell r="H96">
            <v>11.43</v>
          </cell>
          <cell r="I96">
            <v>5911.43</v>
          </cell>
          <cell r="J96">
            <v>0</v>
          </cell>
        </row>
        <row r="97">
          <cell r="E97">
            <v>19</v>
          </cell>
          <cell r="F97">
            <v>768.904</v>
          </cell>
          <cell r="G97">
            <v>1582.0972999999999</v>
          </cell>
          <cell r="H97">
            <v>477.32</v>
          </cell>
          <cell r="I97">
            <v>548.32000000000005</v>
          </cell>
          <cell r="J97">
            <v>27.24</v>
          </cell>
        </row>
        <row r="98">
          <cell r="E98">
            <v>17</v>
          </cell>
          <cell r="F98">
            <v>198.92</v>
          </cell>
          <cell r="G98">
            <v>73732.650899999993</v>
          </cell>
          <cell r="H98">
            <v>1318</v>
          </cell>
          <cell r="I98">
            <v>2721.3</v>
          </cell>
          <cell r="J98">
            <v>0</v>
          </cell>
        </row>
        <row r="99">
          <cell r="E99">
            <v>15299</v>
          </cell>
          <cell r="F99">
            <v>12181.757</v>
          </cell>
          <cell r="G99">
            <v>82271</v>
          </cell>
          <cell r="H99">
            <v>21603.5</v>
          </cell>
          <cell r="I99">
            <v>40015.949999999997</v>
          </cell>
          <cell r="J99">
            <v>40873.599999999999</v>
          </cell>
        </row>
        <row r="100">
          <cell r="E100">
            <v>0</v>
          </cell>
          <cell r="F100">
            <v>0</v>
          </cell>
          <cell r="G100">
            <v>19934.653999999999</v>
          </cell>
          <cell r="H100">
            <v>12610.32</v>
          </cell>
          <cell r="I100">
            <v>24751.68</v>
          </cell>
          <cell r="J100">
            <v>29506.91</v>
          </cell>
        </row>
        <row r="101">
          <cell r="E101">
            <v>0</v>
          </cell>
          <cell r="F101">
            <v>1129.9659999999999</v>
          </cell>
          <cell r="G101">
            <v>980.45519999999999</v>
          </cell>
          <cell r="H101">
            <v>590.05999999999995</v>
          </cell>
          <cell r="I101">
            <v>1411.73</v>
          </cell>
          <cell r="J101">
            <v>1574.07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E103">
            <v>15299</v>
          </cell>
          <cell r="F103">
            <v>10540.338</v>
          </cell>
          <cell r="G103">
            <v>5853.2361000000001</v>
          </cell>
          <cell r="H103">
            <v>4887.26</v>
          </cell>
          <cell r="I103">
            <v>9774.52</v>
          </cell>
          <cell r="J103">
            <v>9792.6200000000008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E105">
            <v>0</v>
          </cell>
          <cell r="F105">
            <v>511.45299999999997</v>
          </cell>
          <cell r="G105">
            <v>8.7276000000000007</v>
          </cell>
          <cell r="H105">
            <v>0</v>
          </cell>
          <cell r="I105">
            <v>0</v>
          </cell>
          <cell r="J105">
            <v>0</v>
          </cell>
        </row>
        <row r="106">
          <cell r="E106">
            <v>0</v>
          </cell>
          <cell r="F106">
            <v>0</v>
          </cell>
          <cell r="G106">
            <v>55493.927100000001</v>
          </cell>
          <cell r="H106">
            <v>3515.86</v>
          </cell>
          <cell r="I106">
            <v>4078.02</v>
          </cell>
          <cell r="J106">
            <v>0</v>
          </cell>
        </row>
        <row r="112">
          <cell r="E112">
            <v>19396.052599999999</v>
          </cell>
          <cell r="F112">
            <v>29894.783100000001</v>
          </cell>
          <cell r="G112">
            <v>32342</v>
          </cell>
          <cell r="H112">
            <v>9350.1873999999989</v>
          </cell>
          <cell r="I112">
            <v>20205.532599999999</v>
          </cell>
          <cell r="J112">
            <v>23822.605147368417</v>
          </cell>
        </row>
        <row r="113">
          <cell r="E113">
            <v>14741</v>
          </cell>
          <cell r="F113">
            <v>11890.783100000001</v>
          </cell>
          <cell r="G113">
            <v>1626</v>
          </cell>
          <cell r="H113">
            <v>2216.08</v>
          </cell>
          <cell r="I113">
            <v>2216.08</v>
          </cell>
          <cell r="J113">
            <v>2300</v>
          </cell>
        </row>
        <row r="114">
          <cell r="E114">
            <v>1110</v>
          </cell>
          <cell r="F114">
            <v>1500</v>
          </cell>
          <cell r="G114">
            <v>1626</v>
          </cell>
          <cell r="H114">
            <v>2216.08</v>
          </cell>
          <cell r="I114">
            <v>2216.08</v>
          </cell>
          <cell r="J114">
            <v>2300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13631</v>
          </cell>
          <cell r="F116">
            <v>10390.783100000001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E119">
            <v>4655.0526</v>
          </cell>
          <cell r="F119">
            <v>18004</v>
          </cell>
          <cell r="G119">
            <v>30716</v>
          </cell>
          <cell r="H119">
            <v>7134.1073999999999</v>
          </cell>
          <cell r="I119">
            <v>17989.452600000001</v>
          </cell>
          <cell r="J119">
            <v>21522.605147368417</v>
          </cell>
        </row>
        <row r="125">
          <cell r="E125">
            <v>220905</v>
          </cell>
          <cell r="F125">
            <v>244287.7885</v>
          </cell>
          <cell r="G125">
            <v>315246.99979999999</v>
          </cell>
          <cell r="H125">
            <v>190706.7432</v>
          </cell>
          <cell r="I125">
            <v>448684.38299999997</v>
          </cell>
          <cell r="J125">
            <v>532592.31949999998</v>
          </cell>
        </row>
        <row r="126">
          <cell r="E126">
            <v>220905</v>
          </cell>
          <cell r="F126">
            <v>229384.47039999999</v>
          </cell>
          <cell r="G126">
            <v>422418.34</v>
          </cell>
          <cell r="H126">
            <v>175218.7432</v>
          </cell>
          <cell r="I126">
            <v>403708.38299999997</v>
          </cell>
          <cell r="J126">
            <v>476530.0232</v>
          </cell>
        </row>
        <row r="127">
          <cell r="E127">
            <v>-19896</v>
          </cell>
          <cell r="F127">
            <v>-16092.183999999999</v>
          </cell>
          <cell r="G127">
            <v>15508.9998</v>
          </cell>
          <cell r="H127">
            <v>-19796.75</v>
          </cell>
          <cell r="I127">
            <v>-30834.9</v>
          </cell>
          <cell r="J127">
            <v>-40846.36</v>
          </cell>
        </row>
        <row r="128">
          <cell r="E128">
            <v>-19896</v>
          </cell>
          <cell r="F128">
            <v>-6200.5992999999999</v>
          </cell>
          <cell r="G128">
            <v>19900.560000000001</v>
          </cell>
          <cell r="H128">
            <v>-14909.49</v>
          </cell>
          <cell r="I128">
            <v>-21060.38</v>
          </cell>
          <cell r="J128">
            <v>-31053.739999999998</v>
          </cell>
        </row>
        <row r="134">
          <cell r="E134">
            <v>226325.04259999999</v>
          </cell>
          <cell r="F134">
            <v>245618.20060000004</v>
          </cell>
          <cell r="G134">
            <v>332080.00020000001</v>
          </cell>
          <cell r="H134">
            <v>219853.68060000002</v>
          </cell>
          <cell r="I134">
            <v>499724.81560000003</v>
          </cell>
          <cell r="J134">
            <v>597261.28464736836</v>
          </cell>
        </row>
        <row r="141">
          <cell r="E141">
            <v>2070</v>
          </cell>
          <cell r="F141">
            <v>2160.34</v>
          </cell>
          <cell r="G141">
            <v>2292.92</v>
          </cell>
          <cell r="H141">
            <v>2364.2800000000002</v>
          </cell>
          <cell r="I141">
            <v>2389.4699999999998</v>
          </cell>
          <cell r="J141">
            <v>2547.7600000000002</v>
          </cell>
        </row>
        <row r="142">
          <cell r="E142">
            <v>738</v>
          </cell>
          <cell r="F142">
            <v>738.5</v>
          </cell>
          <cell r="G142">
            <v>770</v>
          </cell>
          <cell r="H142">
            <v>770</v>
          </cell>
          <cell r="I142">
            <v>790</v>
          </cell>
          <cell r="J142">
            <v>846</v>
          </cell>
        </row>
        <row r="143">
          <cell r="E143">
            <v>10267.728093947606</v>
          </cell>
          <cell r="F143">
            <v>11858.832306477092</v>
          </cell>
          <cell r="G143">
            <v>14008.225108225106</v>
          </cell>
          <cell r="H143">
            <v>7772.1781385281392</v>
          </cell>
          <cell r="I143">
            <v>18914.675105485232</v>
          </cell>
          <cell r="J143">
            <v>20525.238987391651</v>
          </cell>
        </row>
        <row r="144">
          <cell r="E144">
            <v>74</v>
          </cell>
          <cell r="F144">
            <v>76</v>
          </cell>
          <cell r="G144">
            <v>104</v>
          </cell>
          <cell r="H144">
            <v>149</v>
          </cell>
          <cell r="I144">
            <v>158</v>
          </cell>
          <cell r="J144">
            <v>178</v>
          </cell>
        </row>
        <row r="151">
          <cell r="E151">
            <v>641.04481755242648</v>
          </cell>
          <cell r="F151">
            <v>724.13500685152212</v>
          </cell>
          <cell r="G151">
            <v>1143.4923331782061</v>
          </cell>
          <cell r="H151">
            <v>1224.7818700158696</v>
          </cell>
          <cell r="I151">
            <v>1994.0588710042994</v>
          </cell>
          <cell r="J151">
            <v>1473.0806790208824</v>
          </cell>
        </row>
        <row r="152">
          <cell r="E152">
            <v>80.650719806763277</v>
          </cell>
          <cell r="F152">
            <v>82.032708740290886</v>
          </cell>
          <cell r="G152">
            <v>111.92103265704866</v>
          </cell>
          <cell r="H152">
            <v>56.766675774442966</v>
          </cell>
          <cell r="I152">
            <v>134.63640556273987</v>
          </cell>
          <cell r="J152">
            <v>144.87271650390929</v>
          </cell>
        </row>
        <row r="153">
          <cell r="E153">
            <v>0.35652173913043478</v>
          </cell>
          <cell r="F153">
            <v>0.34184433931695934</v>
          </cell>
          <cell r="G153">
            <v>0.33581633899132984</v>
          </cell>
          <cell r="H153">
            <v>0.32568054545146935</v>
          </cell>
          <cell r="I153">
            <v>0.33061724985038526</v>
          </cell>
          <cell r="J153">
            <v>0.33205639463685743</v>
          </cell>
        </row>
        <row r="154">
          <cell r="E154">
            <v>7.6909836742554072</v>
          </cell>
          <cell r="F154">
            <v>5.8142942020862609</v>
          </cell>
          <cell r="G154">
            <v>0.51578603444283366</v>
          </cell>
          <cell r="H154">
            <v>1.1620354701752358</v>
          </cell>
          <cell r="I154">
            <v>0.49390620310491168</v>
          </cell>
          <cell r="J154">
            <v>0.43185001281266128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>
        <row r="6">
          <cell r="C6" t="str">
            <v>Выручка от основной деятельности/Sales</v>
          </cell>
        </row>
      </sheetData>
      <sheetData sheetId="1">
        <row r="6">
          <cell r="C6" t="str">
            <v>Выручка от основной деятельности/Sales</v>
          </cell>
        </row>
      </sheetData>
      <sheetData sheetId="2">
        <row r="6">
          <cell r="C6" t="str">
            <v>Выручка от основной деятельности/Sales</v>
          </cell>
        </row>
      </sheetData>
      <sheetData sheetId="3">
        <row r="6">
          <cell r="C6" t="str">
            <v>Выручка от основной деятельности/Sales</v>
          </cell>
        </row>
      </sheetData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  <sheetName val="Заголовок"/>
      <sheetName val="regs"/>
      <sheetName val="Регионы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D2" t="str">
            <v>Выберите название организации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 по месяцам"/>
      <sheetName val="I"/>
      <sheetName val="II"/>
      <sheetName val="III"/>
      <sheetName val="IV"/>
      <sheetName val="V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ЭР"/>
      <sheetName val="Платежи"/>
      <sheetName val="Сводка ТЭП"/>
      <sheetName val="WE"/>
      <sheetName val="Энергоносители"/>
      <sheetName val="ТГ1"/>
      <sheetName val="ТГ2"/>
      <sheetName val="НАК НГ"/>
      <sheetName val="РП"/>
      <sheetName val="Курс валют"/>
      <sheetName val="БДДС Корп. форма (грн.)"/>
      <sheetName val="БДДС Корп. форма (USD)"/>
      <sheetName val="Week (USD)"/>
      <sheetName val="Квартал (USD)"/>
      <sheetName val="РТС"/>
      <sheetName val="РТС 2"/>
      <sheetName val="База Р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2">
          <cell r="A2">
            <v>206</v>
          </cell>
          <cell r="B2" t="str">
            <v>Черкасов В.Н.</v>
          </cell>
          <cell r="C2" t="str">
            <v>Водитель</v>
          </cell>
        </row>
        <row r="3">
          <cell r="A3">
            <v>207</v>
          </cell>
          <cell r="B3" t="str">
            <v>Шкода А.Ф.</v>
          </cell>
          <cell r="C3" t="str">
            <v>Зам. начальника</v>
          </cell>
        </row>
        <row r="4">
          <cell r="A4">
            <v>208</v>
          </cell>
          <cell r="B4" t="str">
            <v>Шкода С.А.</v>
          </cell>
          <cell r="C4" t="str">
            <v>Кладовщик</v>
          </cell>
        </row>
        <row r="5">
          <cell r="A5">
            <v>224</v>
          </cell>
          <cell r="B5" t="str">
            <v>Дрожжин С.Н.</v>
          </cell>
          <cell r="C5" t="str">
            <v>Мастер</v>
          </cell>
        </row>
        <row r="6">
          <cell r="A6">
            <v>226</v>
          </cell>
          <cell r="B6" t="str">
            <v>Пупышев А.А.</v>
          </cell>
          <cell r="C6" t="str">
            <v>Начальник</v>
          </cell>
        </row>
        <row r="7">
          <cell r="A7">
            <v>227</v>
          </cell>
          <cell r="B7" t="str">
            <v>Кулагин С.А.</v>
          </cell>
          <cell r="C7" t="str">
            <v>Слесарь</v>
          </cell>
        </row>
        <row r="8">
          <cell r="A8">
            <v>228</v>
          </cell>
          <cell r="B8" t="str">
            <v>Дрожжина Л.В.</v>
          </cell>
          <cell r="C8" t="str">
            <v>Ст. мастер</v>
          </cell>
        </row>
        <row r="9">
          <cell r="A9">
            <v>229</v>
          </cell>
          <cell r="B9" t="str">
            <v>Олешко С.Д.</v>
          </cell>
          <cell r="C9" t="str">
            <v>Техник</v>
          </cell>
        </row>
        <row r="10">
          <cell r="A10">
            <v>230</v>
          </cell>
          <cell r="B10" t="str">
            <v>Грядова Е.А.</v>
          </cell>
          <cell r="C10" t="str">
            <v>Электрогазосварщик</v>
          </cell>
        </row>
        <row r="11">
          <cell r="A11">
            <v>231</v>
          </cell>
          <cell r="B11" t="str">
            <v>Кулешов Н.И.</v>
          </cell>
          <cell r="C11" t="str">
            <v>?</v>
          </cell>
        </row>
        <row r="12">
          <cell r="A12">
            <v>232</v>
          </cell>
          <cell r="B12" t="str">
            <v>Прохорчук А.Н.</v>
          </cell>
          <cell r="C12" t="str">
            <v>?</v>
          </cell>
        </row>
        <row r="13">
          <cell r="A13">
            <v>234</v>
          </cell>
          <cell r="B13" t="str">
            <v>Буймистр М.В.</v>
          </cell>
          <cell r="C13" t="str">
            <v>?</v>
          </cell>
        </row>
        <row r="14">
          <cell r="A14">
            <v>236</v>
          </cell>
          <cell r="B14" t="str">
            <v>Кривенко В.В.</v>
          </cell>
        </row>
        <row r="15">
          <cell r="A15">
            <v>240</v>
          </cell>
          <cell r="B15" t="str">
            <v>Головко Т.М.</v>
          </cell>
        </row>
        <row r="16">
          <cell r="A16">
            <v>241</v>
          </cell>
          <cell r="B16" t="str">
            <v>Фокин Н.П.</v>
          </cell>
        </row>
        <row r="17">
          <cell r="A17">
            <v>242</v>
          </cell>
          <cell r="B17" t="str">
            <v>Гаврилов С.М.</v>
          </cell>
        </row>
        <row r="18">
          <cell r="A18">
            <v>243</v>
          </cell>
          <cell r="B18" t="str">
            <v>Кучер С.Г.</v>
          </cell>
        </row>
        <row r="19">
          <cell r="A19">
            <v>244</v>
          </cell>
          <cell r="B19" t="str">
            <v>Забегайло С.С.</v>
          </cell>
        </row>
        <row r="20">
          <cell r="A20">
            <v>245</v>
          </cell>
          <cell r="B20" t="str">
            <v>Шкуркин В.В.</v>
          </cell>
        </row>
        <row r="21">
          <cell r="A21">
            <v>246</v>
          </cell>
          <cell r="B21" t="str">
            <v>Голомидов А.А.</v>
          </cell>
        </row>
        <row r="22">
          <cell r="A22">
            <v>247</v>
          </cell>
          <cell r="B22" t="str">
            <v>Азолин А.А.</v>
          </cell>
        </row>
        <row r="23">
          <cell r="A23">
            <v>259</v>
          </cell>
          <cell r="B23" t="str">
            <v>Игнатенко С.П.</v>
          </cell>
        </row>
        <row r="24">
          <cell r="A24">
            <v>263</v>
          </cell>
          <cell r="B24" t="str">
            <v>Баринов Е.М.</v>
          </cell>
        </row>
        <row r="25">
          <cell r="A25">
            <v>264</v>
          </cell>
          <cell r="B25" t="str">
            <v>Игнатенко В.П.</v>
          </cell>
        </row>
        <row r="26">
          <cell r="A26">
            <v>265</v>
          </cell>
          <cell r="B26" t="str">
            <v>Маркявичус В.В.</v>
          </cell>
        </row>
        <row r="27">
          <cell r="A27">
            <v>268</v>
          </cell>
          <cell r="B27" t="str">
            <v>Петровская Т.В.</v>
          </cell>
        </row>
        <row r="28">
          <cell r="A28">
            <v>279</v>
          </cell>
          <cell r="B28" t="str">
            <v>Мальский Н.В.</v>
          </cell>
        </row>
        <row r="29">
          <cell r="A29">
            <v>280</v>
          </cell>
          <cell r="B29" t="str">
            <v>Макаренко Л.В.</v>
          </cell>
        </row>
        <row r="30">
          <cell r="A30">
            <v>301</v>
          </cell>
          <cell r="B30" t="str">
            <v>Ананьев В.П.</v>
          </cell>
        </row>
        <row r="31">
          <cell r="A31">
            <v>302</v>
          </cell>
          <cell r="B31" t="str">
            <v>Гадайчук А.Ю.</v>
          </cell>
        </row>
        <row r="32">
          <cell r="A32">
            <v>303</v>
          </cell>
          <cell r="B32" t="str">
            <v>Колиниченко Ю.А.</v>
          </cell>
        </row>
        <row r="33">
          <cell r="A33">
            <v>304</v>
          </cell>
          <cell r="B33" t="str">
            <v>Похилюк С.В.</v>
          </cell>
        </row>
        <row r="34">
          <cell r="A34">
            <v>305</v>
          </cell>
          <cell r="B34" t="str">
            <v>Хороших А.Ю.</v>
          </cell>
        </row>
        <row r="35">
          <cell r="A35">
            <v>307</v>
          </cell>
          <cell r="B35" t="str">
            <v>Франкевич О.Б.</v>
          </cell>
        </row>
        <row r="36">
          <cell r="A36">
            <v>308</v>
          </cell>
          <cell r="B36" t="str">
            <v>Марченко А.А.</v>
          </cell>
        </row>
        <row r="37">
          <cell r="A37">
            <v>309</v>
          </cell>
          <cell r="B37" t="str">
            <v>Марущак Е.В.</v>
          </cell>
        </row>
        <row r="38">
          <cell r="A38">
            <v>321</v>
          </cell>
          <cell r="B38" t="str">
            <v>Гамбург Ю.М.</v>
          </cell>
        </row>
        <row r="39">
          <cell r="A39">
            <v>339</v>
          </cell>
          <cell r="B39" t="str">
            <v>Чераев В.М.</v>
          </cell>
        </row>
        <row r="40">
          <cell r="A40">
            <v>340</v>
          </cell>
          <cell r="B40" t="str">
            <v>Мороз А.П.</v>
          </cell>
        </row>
        <row r="41">
          <cell r="A41">
            <v>363</v>
          </cell>
          <cell r="B41" t="str">
            <v>Терехов И.А</v>
          </cell>
        </row>
        <row r="42">
          <cell r="A42">
            <v>384</v>
          </cell>
          <cell r="B42" t="str">
            <v>Ревтович А.В.</v>
          </cell>
        </row>
        <row r="43">
          <cell r="A43">
            <v>385</v>
          </cell>
          <cell r="B43" t="str">
            <v>Поротикова А.И.</v>
          </cell>
        </row>
        <row r="44">
          <cell r="A44">
            <v>392</v>
          </cell>
          <cell r="B44" t="str">
            <v>Лапенко М.В.</v>
          </cell>
        </row>
        <row r="45">
          <cell r="A45">
            <v>404</v>
          </cell>
          <cell r="B45" t="str">
            <v>Захаренков П.А.</v>
          </cell>
        </row>
        <row r="46">
          <cell r="A46">
            <v>411</v>
          </cell>
          <cell r="B46" t="str">
            <v>Сухих А.В.</v>
          </cell>
        </row>
        <row r="47">
          <cell r="A47">
            <v>474</v>
          </cell>
          <cell r="B47" t="str">
            <v>Лыжов Д.И.</v>
          </cell>
        </row>
        <row r="48">
          <cell r="A48">
            <v>477</v>
          </cell>
          <cell r="B48" t="str">
            <v>Ларин А.Н.</v>
          </cell>
        </row>
        <row r="49">
          <cell r="A49">
            <v>486</v>
          </cell>
          <cell r="B49" t="str">
            <v>Бибик В.И.</v>
          </cell>
        </row>
        <row r="50">
          <cell r="A50">
            <v>507</v>
          </cell>
          <cell r="B50" t="str">
            <v>Петрякова А.В.</v>
          </cell>
        </row>
        <row r="51">
          <cell r="A51">
            <v>514</v>
          </cell>
          <cell r="B51" t="str">
            <v>Колосов О.А.</v>
          </cell>
        </row>
        <row r="52">
          <cell r="A52">
            <v>521</v>
          </cell>
          <cell r="B52" t="str">
            <v>Сорокин В.П.</v>
          </cell>
        </row>
        <row r="53">
          <cell r="A53">
            <v>544</v>
          </cell>
          <cell r="B53" t="str">
            <v>Кирющенко В.М.</v>
          </cell>
        </row>
        <row r="54">
          <cell r="A54">
            <v>552</v>
          </cell>
          <cell r="B54" t="str">
            <v>Ляшко Г.Н.</v>
          </cell>
        </row>
        <row r="55">
          <cell r="A55">
            <v>553</v>
          </cell>
          <cell r="B55" t="str">
            <v>Коноплев В.В.</v>
          </cell>
        </row>
        <row r="56">
          <cell r="A56">
            <v>556</v>
          </cell>
          <cell r="B56" t="str">
            <v>Дворак А.Е.</v>
          </cell>
        </row>
        <row r="57">
          <cell r="A57">
            <v>562</v>
          </cell>
          <cell r="B57" t="str">
            <v>Гвоздикевич В.И.</v>
          </cell>
        </row>
        <row r="58">
          <cell r="A58">
            <v>570</v>
          </cell>
          <cell r="B58" t="str">
            <v>Кулешов А.И.</v>
          </cell>
        </row>
        <row r="59">
          <cell r="A59">
            <v>572</v>
          </cell>
          <cell r="B59" t="str">
            <v>Ямпольский В.С.</v>
          </cell>
        </row>
        <row r="60">
          <cell r="A60">
            <v>588</v>
          </cell>
          <cell r="B60" t="str">
            <v>Антроповский А.А.</v>
          </cell>
        </row>
        <row r="61">
          <cell r="A61">
            <v>595</v>
          </cell>
          <cell r="B61" t="str">
            <v>Ковальский С.П.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  <sheetName val="Лист1"/>
    </sheetNames>
    <sheetDataSet>
      <sheetData sheetId="0">
        <row r="6">
          <cell r="C6" t="str">
            <v>Выручка от основной деятельности/Sales</v>
          </cell>
        </row>
      </sheetData>
      <sheetData sheetId="1">
        <row r="6">
          <cell r="C6" t="str">
            <v>Выручка от основной деятельности/Sales</v>
          </cell>
        </row>
      </sheetData>
      <sheetData sheetId="2">
        <row r="6">
          <cell r="C6" t="str">
            <v>Выручка от основной деятельности/Sales</v>
          </cell>
        </row>
      </sheetData>
      <sheetData sheetId="3">
        <row r="6">
          <cell r="C6" t="str">
            <v>Выручка от основной деятельности/Sales</v>
          </cell>
        </row>
      </sheetData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  <sheetData sheetId="5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>
        <row r="6">
          <cell r="C6" t="str">
            <v>Выручка от основной деятельности/Sales</v>
          </cell>
        </row>
      </sheetData>
      <sheetData sheetId="1">
        <row r="6">
          <cell r="C6" t="str">
            <v>Выручка от основной деятельности/Sales</v>
          </cell>
        </row>
      </sheetData>
      <sheetData sheetId="2">
        <row r="6">
          <cell r="C6" t="str">
            <v>Выручка от основной деятельности/Sales</v>
          </cell>
        </row>
      </sheetData>
      <sheetData sheetId="3">
        <row r="6">
          <cell r="C6" t="str">
            <v>Выручка от основной деятельности/Sales</v>
          </cell>
        </row>
      </sheetData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TECHSHEET"/>
      <sheetName val="index"/>
      <sheetName val="Справочники"/>
      <sheetName val="9 "/>
      <sheetName val="Системный 1 для ПК"/>
      <sheetName val="2"/>
      <sheetName val="Томская область1"/>
      <sheetName val="35998"/>
      <sheetName val="44"/>
      <sheetName val="92"/>
      <sheetName val="94"/>
      <sheetName val="97"/>
      <sheetName val="TEHSHEET"/>
      <sheetName val="Шупр"/>
      <sheetName val="май 11"/>
      <sheetName val="июнь 11"/>
      <sheetName val="август 11"/>
      <sheetName val="июль 11"/>
      <sheetName val="Сен"/>
      <sheetName val="ГММ2"/>
      <sheetName val="9.2"/>
      <sheetName val=" 9.4"/>
      <sheetName val="9.5"/>
      <sheetName val="Мат-лы для сод.зданий УКЗиК"/>
      <sheetName val="Матер для тек.рем.КИП"/>
      <sheetName val="Расчет чистых активов_НОВ"/>
      <sheetName val="подготовка кадров"/>
      <sheetName val="9.3"/>
      <sheetName val="анализ ФОТ"/>
      <sheetName val="УИС 1"/>
      <sheetName val="Списки для выбора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  <row r="5">
          <cell r="E5" t="str">
            <v>01 января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ЭС апрель 2011"/>
      <sheetName val="Справочник"/>
    </sheetNames>
    <sheetDataSet>
      <sheetData sheetId="0" refreshError="1"/>
      <sheetData sheetId="1">
        <row r="3">
          <cell r="C3" t="str">
            <v>Поступления от инвестиционной деятельности</v>
          </cell>
        </row>
        <row r="4">
          <cell r="C4" t="str">
            <v>Поступления от продажи ОС</v>
          </cell>
        </row>
        <row r="5">
          <cell r="C5" t="str">
            <v>Поступления от реализации НМА</v>
          </cell>
        </row>
        <row r="6">
          <cell r="C6" t="str">
            <v>Поступления от реализации акций, облигаций, векселей, долей сторонних организаций</v>
          </cell>
        </row>
        <row r="7">
          <cell r="C7" t="str">
            <v>Поступления от реализации прочих активов</v>
          </cell>
        </row>
        <row r="8">
          <cell r="C8" t="str">
            <v>Выплаты по инвестиционной деятельности</v>
          </cell>
        </row>
        <row r="9">
          <cell r="C9" t="str">
            <v>Приобретение ОС и инвестиции в ЦБ</v>
          </cell>
        </row>
        <row r="10">
          <cell r="C10" t="str">
            <v>Объекты недвижимости - приобретение</v>
          </cell>
        </row>
        <row r="11">
          <cell r="C11" t="str">
            <v>Объекты недвижимости - строительство</v>
          </cell>
        </row>
        <row r="12">
          <cell r="C12" t="str">
            <v>Объекты недвижимости - реконструкция и капитальный ремонт</v>
          </cell>
        </row>
        <row r="13">
          <cell r="C13" t="str">
            <v>Газопровод - приобретение</v>
          </cell>
        </row>
        <row r="14">
          <cell r="C14" t="str">
            <v>Газопровод - строительство</v>
          </cell>
        </row>
        <row r="15">
          <cell r="C15" t="str">
            <v xml:space="preserve">         экспертиза проектов для расширения и строительства сетей газоснабжения</v>
          </cell>
        </row>
        <row r="16">
          <cell r="C16" t="str">
            <v xml:space="preserve">         материалы для строительства газопровода</v>
          </cell>
        </row>
        <row r="17">
          <cell r="C17" t="str">
            <v xml:space="preserve">         проекты документации для расширеня сетей газоснабжения</v>
          </cell>
        </row>
        <row r="18">
          <cell r="C18" t="str">
            <v>Газопровод - реконструкция и капитальный ремонт</v>
          </cell>
        </row>
        <row r="19">
          <cell r="C19" t="str">
            <v>Проектная и техническая документация для строительства и ввода в эксплуатацию объектов строительства</v>
          </cell>
        </row>
        <row r="20">
          <cell r="C20" t="str">
            <v>Проектно-изыскательские работы по объектом ОС</v>
          </cell>
        </row>
        <row r="21">
          <cell r="C21" t="str">
            <v>Производственное оборудование</v>
          </cell>
        </row>
        <row r="22">
          <cell r="C22" t="str">
            <v>Транспортные средства</v>
          </cell>
        </row>
        <row r="23">
          <cell r="C23" t="str">
            <v>Производственное оборудование и транспортные средства (лизинговые платежи)</v>
          </cell>
        </row>
        <row r="24">
          <cell r="C24" t="str">
            <v>Офисное оборудование и мебель</v>
          </cell>
        </row>
        <row r="25">
          <cell r="C25" t="str">
            <v>Компьютерная и оргтехника</v>
          </cell>
        </row>
        <row r="26">
          <cell r="C26" t="str">
            <v xml:space="preserve">Приобретение прочего оборудования </v>
          </cell>
        </row>
        <row r="27">
          <cell r="C27" t="str">
            <v>Вложения в финансовые активы (акции, облигации, векселя и доли сторонних организаций)</v>
          </cell>
        </row>
        <row r="28">
          <cell r="C28" t="str">
            <v>Многолетние насаждения,озеленение, благоустройство территории</v>
          </cell>
        </row>
        <row r="29">
          <cell r="C29" t="str">
            <v>Земельные участки - приобретение</v>
          </cell>
        </row>
        <row r="30">
          <cell r="C30" t="str">
            <v>Приобретение НМА</v>
          </cell>
        </row>
        <row r="31">
          <cell r="C31" t="str">
            <v>Новое программное обеспечение</v>
          </cell>
        </row>
        <row r="32">
          <cell r="C32" t="str">
            <v>Патенты и лицензии</v>
          </cell>
        </row>
        <row r="33">
          <cell r="C33" t="str">
            <v>Прочие нематериальные активы</v>
          </cell>
        </row>
        <row r="34">
          <cell r="C34" t="str">
            <v>Прочие инвестиционные вложения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ЭС апрель 2011"/>
      <sheetName val="Справочник"/>
    </sheetNames>
    <sheetDataSet>
      <sheetData sheetId="0" refreshError="1"/>
      <sheetData sheetId="1">
        <row r="3">
          <cell r="C3" t="str">
            <v>Поступления от инвестиционной деятельности</v>
          </cell>
        </row>
        <row r="4">
          <cell r="C4" t="str">
            <v>Поступления от продажи ОС</v>
          </cell>
        </row>
        <row r="5">
          <cell r="C5" t="str">
            <v>Поступления от реализации НМА</v>
          </cell>
        </row>
        <row r="6">
          <cell r="C6" t="str">
            <v>Поступления от реализации акций, облигаций, векселей, долей сторонних организаций</v>
          </cell>
        </row>
        <row r="7">
          <cell r="C7" t="str">
            <v>Поступления от реализации прочих активов</v>
          </cell>
        </row>
        <row r="8">
          <cell r="C8" t="str">
            <v>Выплаты по инвестиционной деятельности</v>
          </cell>
        </row>
        <row r="9">
          <cell r="C9" t="str">
            <v>Приобретение ОС и инвестиции в ЦБ</v>
          </cell>
        </row>
        <row r="10">
          <cell r="C10" t="str">
            <v>Объекты недвижимости - приобретение</v>
          </cell>
        </row>
        <row r="11">
          <cell r="C11" t="str">
            <v>Объекты недвижимости - строительство</v>
          </cell>
        </row>
        <row r="12">
          <cell r="C12" t="str">
            <v>Объекты недвижимости - реконструкция и капитальный ремонт</v>
          </cell>
        </row>
        <row r="13">
          <cell r="C13" t="str">
            <v>Газопровод - приобретение</v>
          </cell>
        </row>
        <row r="14">
          <cell r="C14" t="str">
            <v>Газопровод - строительство</v>
          </cell>
        </row>
        <row r="15">
          <cell r="C15" t="str">
            <v xml:space="preserve">         экспертиза проектов для расширения и строительства сетей газоснабжения</v>
          </cell>
        </row>
        <row r="16">
          <cell r="C16" t="str">
            <v xml:space="preserve">         материалы для строительства газопровода</v>
          </cell>
        </row>
        <row r="17">
          <cell r="C17" t="str">
            <v xml:space="preserve">         проекты документации для расширеня сетей газоснабжения</v>
          </cell>
        </row>
        <row r="18">
          <cell r="C18" t="str">
            <v>Газопровод - реконструкция и капитальный ремонт</v>
          </cell>
        </row>
        <row r="19">
          <cell r="C19" t="str">
            <v>Проектная и техническая документация для строительства и ввода в эксплуатацию объектов строительства</v>
          </cell>
        </row>
        <row r="20">
          <cell r="C20" t="str">
            <v>Проектно-изыскательские работы по объектом ОС</v>
          </cell>
        </row>
        <row r="21">
          <cell r="C21" t="str">
            <v>Производственное оборудование</v>
          </cell>
        </row>
        <row r="22">
          <cell r="C22" t="str">
            <v>Транспортные средства</v>
          </cell>
        </row>
        <row r="23">
          <cell r="C23" t="str">
            <v>Производственное оборудование и транспортные средства (лизинговые платежи)</v>
          </cell>
        </row>
        <row r="24">
          <cell r="C24" t="str">
            <v>Офисное оборудование и мебель</v>
          </cell>
        </row>
        <row r="25">
          <cell r="C25" t="str">
            <v>Компьютерная и оргтехника</v>
          </cell>
        </row>
        <row r="26">
          <cell r="C26" t="str">
            <v xml:space="preserve">Приобретение прочего оборудования </v>
          </cell>
        </row>
        <row r="27">
          <cell r="C27" t="str">
            <v>Вложения в финансовые активы (акции, облигации, векселя и доли сторонних организаций)</v>
          </cell>
        </row>
        <row r="28">
          <cell r="C28" t="str">
            <v>Многолетние насаждения,озеленение, благоустройство территории</v>
          </cell>
        </row>
        <row r="29">
          <cell r="C29" t="str">
            <v>Земельные участки - приобретение</v>
          </cell>
        </row>
        <row r="30">
          <cell r="C30" t="str">
            <v>Приобретение НМА</v>
          </cell>
        </row>
        <row r="31">
          <cell r="C31" t="str">
            <v>Новое программное обеспечение</v>
          </cell>
        </row>
        <row r="32">
          <cell r="C32" t="str">
            <v>Патенты и лицензии</v>
          </cell>
        </row>
        <row r="33">
          <cell r="C33" t="str">
            <v>Прочие нематериальные активы</v>
          </cell>
        </row>
        <row r="34">
          <cell r="C34" t="str">
            <v>Прочие инвестиционные вложения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>
        <row r="6">
          <cell r="C6" t="str">
            <v>Выручка от основной деятельности/Sales</v>
          </cell>
        </row>
      </sheetData>
      <sheetData sheetId="1">
        <row r="6">
          <cell r="C6" t="str">
            <v>Выручка от основной деятельности/Sales</v>
          </cell>
        </row>
      </sheetData>
      <sheetData sheetId="2">
        <row r="6">
          <cell r="C6" t="str">
            <v>Выручка от основной деятельности/Sales</v>
          </cell>
        </row>
      </sheetData>
      <sheetData sheetId="3">
        <row r="6">
          <cell r="C6" t="str">
            <v>Выручка от основной деятельности/Sales</v>
          </cell>
        </row>
      </sheetData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>
        <row r="6">
          <cell r="C6" t="str">
            <v>Выручка от основной деятельности/Sales</v>
          </cell>
        </row>
      </sheetData>
      <sheetData sheetId="1">
        <row r="6">
          <cell r="C6" t="str">
            <v>Выручка от основной деятельности/Sales</v>
          </cell>
        </row>
      </sheetData>
      <sheetData sheetId="2">
        <row r="6">
          <cell r="C6" t="str">
            <v>Выручка от основной деятельности/Sales</v>
          </cell>
        </row>
      </sheetData>
      <sheetData sheetId="3">
        <row r="6">
          <cell r="C6" t="str">
            <v>Выручка от основной деятельности/Sales</v>
          </cell>
        </row>
      </sheetData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workbookViewId="0">
      <selection activeCell="F16" sqref="F16"/>
    </sheetView>
  </sheetViews>
  <sheetFormatPr defaultRowHeight="14.5" x14ac:dyDescent="0.35"/>
  <cols>
    <col min="1" max="1" width="12.453125" style="2" customWidth="1"/>
    <col min="2" max="2" width="60.6328125" customWidth="1"/>
    <col min="3" max="3" width="12.453125" customWidth="1"/>
    <col min="4" max="4" width="19.90625" customWidth="1"/>
    <col min="6" max="6" width="12.36328125" bestFit="1" customWidth="1"/>
  </cols>
  <sheetData>
    <row r="1" spans="1:7" x14ac:dyDescent="0.35">
      <c r="A1" s="1"/>
    </row>
    <row r="2" spans="1:7" x14ac:dyDescent="0.35">
      <c r="A2" s="1"/>
      <c r="D2" s="4" t="s">
        <v>131</v>
      </c>
    </row>
    <row r="3" spans="1:7" x14ac:dyDescent="0.35">
      <c r="A3" s="1"/>
      <c r="D3" s="4" t="s">
        <v>100</v>
      </c>
    </row>
    <row r="4" spans="1:7" x14ac:dyDescent="0.35">
      <c r="A4" s="1"/>
      <c r="D4" s="4" t="s">
        <v>101</v>
      </c>
    </row>
    <row r="5" spans="1:7" x14ac:dyDescent="0.35">
      <c r="A5"/>
      <c r="D5" s="4" t="s">
        <v>0</v>
      </c>
    </row>
    <row r="6" spans="1:7" x14ac:dyDescent="0.35">
      <c r="A6"/>
      <c r="D6" s="4"/>
    </row>
    <row r="7" spans="1:7" ht="15.5" x14ac:dyDescent="0.35">
      <c r="A7" s="32" t="s">
        <v>1</v>
      </c>
      <c r="B7" s="33"/>
      <c r="C7" s="33"/>
      <c r="D7" s="5"/>
    </row>
    <row r="8" spans="1:7" ht="33.65" customHeight="1" x14ac:dyDescent="0.35">
      <c r="A8" s="30" t="s">
        <v>132</v>
      </c>
      <c r="B8" s="31"/>
      <c r="C8" s="31"/>
      <c r="D8" s="5" t="s">
        <v>133</v>
      </c>
    </row>
    <row r="9" spans="1:7" ht="15.5" x14ac:dyDescent="0.35">
      <c r="A9" s="34" t="s">
        <v>2</v>
      </c>
      <c r="B9" s="34"/>
      <c r="C9" s="34"/>
      <c r="D9" s="5"/>
    </row>
    <row r="10" spans="1:7" ht="15.5" x14ac:dyDescent="0.35">
      <c r="A10" s="35" t="s">
        <v>103</v>
      </c>
      <c r="B10" s="36"/>
      <c r="C10" s="36"/>
      <c r="D10" s="5"/>
    </row>
    <row r="11" spans="1:7" ht="15.5" x14ac:dyDescent="0.35">
      <c r="A11" s="7" t="s">
        <v>102</v>
      </c>
      <c r="B11" s="8" t="s">
        <v>104</v>
      </c>
      <c r="C11" s="5"/>
      <c r="D11" s="5"/>
    </row>
    <row r="12" spans="1:7" ht="15.5" x14ac:dyDescent="0.35">
      <c r="A12" s="5"/>
      <c r="B12" s="6" t="s">
        <v>3</v>
      </c>
      <c r="C12" s="5"/>
      <c r="D12" s="5"/>
    </row>
    <row r="13" spans="1:7" x14ac:dyDescent="0.35">
      <c r="A13"/>
    </row>
    <row r="14" spans="1:7" ht="29" x14ac:dyDescent="0.35">
      <c r="A14" s="3" t="s">
        <v>4</v>
      </c>
      <c r="B14" s="3" t="s">
        <v>5</v>
      </c>
      <c r="C14" s="3" t="s">
        <v>6</v>
      </c>
      <c r="D14" s="3" t="s">
        <v>7</v>
      </c>
    </row>
    <row r="15" spans="1:7" ht="37" x14ac:dyDescent="0.35">
      <c r="A15" s="9">
        <v>1</v>
      </c>
      <c r="B15" s="10" t="s">
        <v>8</v>
      </c>
      <c r="C15" s="9" t="s">
        <v>9</v>
      </c>
      <c r="D15" s="25">
        <f>D16+D17+D18+D23+D24</f>
        <v>25489.146659999999</v>
      </c>
      <c r="G15" s="28"/>
    </row>
    <row r="16" spans="1:7" ht="15.5" x14ac:dyDescent="0.35">
      <c r="A16" s="11" t="s">
        <v>105</v>
      </c>
      <c r="B16" s="12" t="s">
        <v>10</v>
      </c>
      <c r="C16" s="13" t="s">
        <v>11</v>
      </c>
      <c r="D16" s="14">
        <v>14072.81</v>
      </c>
      <c r="E16" s="28"/>
      <c r="G16" s="28"/>
    </row>
    <row r="17" spans="1:7" ht="15.5" x14ac:dyDescent="0.35">
      <c r="A17" s="11" t="s">
        <v>106</v>
      </c>
      <c r="B17" s="12" t="s">
        <v>12</v>
      </c>
      <c r="C17" s="13" t="s">
        <v>11</v>
      </c>
      <c r="D17" s="14">
        <v>4249.99</v>
      </c>
      <c r="G17" s="28"/>
    </row>
    <row r="18" spans="1:7" ht="15.5" x14ac:dyDescent="0.35">
      <c r="A18" s="11" t="s">
        <v>107</v>
      </c>
      <c r="B18" s="12" t="s">
        <v>13</v>
      </c>
      <c r="C18" s="13" t="s">
        <v>11</v>
      </c>
      <c r="D18" s="14">
        <f>D19+D20+D21+D22</f>
        <v>1736.1424999999999</v>
      </c>
      <c r="G18" s="28"/>
    </row>
    <row r="19" spans="1:7" ht="15.5" x14ac:dyDescent="0.35">
      <c r="A19" s="15" t="s">
        <v>108</v>
      </c>
      <c r="B19" s="16" t="s">
        <v>14</v>
      </c>
      <c r="C19" s="17" t="s">
        <v>11</v>
      </c>
      <c r="D19" s="18">
        <v>1736.1424999999999</v>
      </c>
      <c r="G19" s="28"/>
    </row>
    <row r="20" spans="1:7" ht="15.5" x14ac:dyDescent="0.35">
      <c r="A20" s="15" t="s">
        <v>109</v>
      </c>
      <c r="B20" s="16" t="s">
        <v>15</v>
      </c>
      <c r="C20" s="17" t="s">
        <v>11</v>
      </c>
      <c r="D20" s="18">
        <v>0</v>
      </c>
      <c r="G20" s="28"/>
    </row>
    <row r="21" spans="1:7" ht="15.5" x14ac:dyDescent="0.35">
      <c r="A21" s="15" t="s">
        <v>110</v>
      </c>
      <c r="B21" s="16" t="s">
        <v>16</v>
      </c>
      <c r="C21" s="17" t="s">
        <v>11</v>
      </c>
      <c r="D21" s="18">
        <v>0</v>
      </c>
      <c r="G21" s="28"/>
    </row>
    <row r="22" spans="1:7" ht="15.5" x14ac:dyDescent="0.35">
      <c r="A22" s="15" t="s">
        <v>111</v>
      </c>
      <c r="B22" s="16" t="s">
        <v>17</v>
      </c>
      <c r="C22" s="17" t="s">
        <v>11</v>
      </c>
      <c r="D22" s="18">
        <v>0</v>
      </c>
      <c r="G22" s="28"/>
    </row>
    <row r="23" spans="1:7" ht="15.5" x14ac:dyDescent="0.35">
      <c r="A23" s="11" t="s">
        <v>112</v>
      </c>
      <c r="B23" s="12" t="s">
        <v>18</v>
      </c>
      <c r="C23" s="13" t="s">
        <v>11</v>
      </c>
      <c r="D23" s="14">
        <v>0</v>
      </c>
      <c r="G23" s="28"/>
    </row>
    <row r="24" spans="1:7" ht="15.5" x14ac:dyDescent="0.35">
      <c r="A24" s="11" t="s">
        <v>113</v>
      </c>
      <c r="B24" s="12" t="s">
        <v>19</v>
      </c>
      <c r="C24" s="13" t="s">
        <v>11</v>
      </c>
      <c r="D24" s="14">
        <f>D25+D30+D33+D38+D48+D49</f>
        <v>5430.2041600000011</v>
      </c>
      <c r="G24" s="28"/>
    </row>
    <row r="25" spans="1:7" ht="15.5" x14ac:dyDescent="0.35">
      <c r="A25" s="24" t="s">
        <v>114</v>
      </c>
      <c r="B25" s="20" t="s">
        <v>20</v>
      </c>
      <c r="C25" s="21" t="s">
        <v>11</v>
      </c>
      <c r="D25" s="22">
        <f>D26+D27+D28+D29</f>
        <v>19.2</v>
      </c>
      <c r="G25" s="28"/>
    </row>
    <row r="26" spans="1:7" ht="15.5" x14ac:dyDescent="0.35">
      <c r="A26" s="17" t="s">
        <v>21</v>
      </c>
      <c r="B26" s="16" t="s">
        <v>22</v>
      </c>
      <c r="C26" s="17" t="s">
        <v>11</v>
      </c>
      <c r="D26" s="18">
        <v>19.2</v>
      </c>
      <c r="G26" s="28"/>
    </row>
    <row r="27" spans="1:7" ht="15.5" x14ac:dyDescent="0.35">
      <c r="A27" s="17" t="s">
        <v>23</v>
      </c>
      <c r="B27" s="16" t="s">
        <v>24</v>
      </c>
      <c r="C27" s="17" t="s">
        <v>11</v>
      </c>
      <c r="D27" s="18">
        <v>0</v>
      </c>
      <c r="G27" s="28"/>
    </row>
    <row r="28" spans="1:7" ht="28" x14ac:dyDescent="0.35">
      <c r="A28" s="17" t="s">
        <v>25</v>
      </c>
      <c r="B28" s="16" t="s">
        <v>26</v>
      </c>
      <c r="C28" s="17" t="s">
        <v>11</v>
      </c>
      <c r="D28" s="18">
        <v>0</v>
      </c>
      <c r="G28" s="28"/>
    </row>
    <row r="29" spans="1:7" ht="15.5" x14ac:dyDescent="0.35">
      <c r="A29" s="17" t="s">
        <v>27</v>
      </c>
      <c r="B29" s="16" t="s">
        <v>28</v>
      </c>
      <c r="C29" s="17" t="s">
        <v>11</v>
      </c>
      <c r="D29" s="18">
        <v>0</v>
      </c>
      <c r="G29" s="28"/>
    </row>
    <row r="30" spans="1:7" ht="15.5" x14ac:dyDescent="0.35">
      <c r="A30" s="19" t="s">
        <v>115</v>
      </c>
      <c r="B30" s="20" t="s">
        <v>29</v>
      </c>
      <c r="C30" s="21" t="s">
        <v>11</v>
      </c>
      <c r="D30" s="22">
        <f>D31+D32</f>
        <v>56.17</v>
      </c>
      <c r="G30" s="28"/>
    </row>
    <row r="31" spans="1:7" ht="28" x14ac:dyDescent="0.35">
      <c r="A31" s="17" t="s">
        <v>30</v>
      </c>
      <c r="B31" s="16" t="s">
        <v>31</v>
      </c>
      <c r="C31" s="17" t="s">
        <v>11</v>
      </c>
      <c r="D31" s="18">
        <v>49.5</v>
      </c>
      <c r="G31" s="28"/>
    </row>
    <row r="32" spans="1:7" ht="15.5" x14ac:dyDescent="0.35">
      <c r="A32" s="17" t="s">
        <v>32</v>
      </c>
      <c r="B32" s="16" t="s">
        <v>33</v>
      </c>
      <c r="C32" s="17" t="s">
        <v>11</v>
      </c>
      <c r="D32" s="18">
        <v>6.67</v>
      </c>
      <c r="G32" s="28"/>
    </row>
    <row r="33" spans="1:7" ht="15.5" x14ac:dyDescent="0.35">
      <c r="A33" s="19" t="s">
        <v>116</v>
      </c>
      <c r="B33" s="20" t="s">
        <v>34</v>
      </c>
      <c r="C33" s="21" t="s">
        <v>11</v>
      </c>
      <c r="D33" s="22">
        <f>D34+D35+D36+D37</f>
        <v>902.51216000000011</v>
      </c>
      <c r="G33" s="28"/>
    </row>
    <row r="34" spans="1:7" ht="15.5" x14ac:dyDescent="0.35">
      <c r="A34" s="17" t="s">
        <v>35</v>
      </c>
      <c r="B34" s="16" t="s">
        <v>36</v>
      </c>
      <c r="C34" s="17" t="s">
        <v>11</v>
      </c>
      <c r="D34" s="18">
        <v>901.02816000000007</v>
      </c>
      <c r="G34" s="28"/>
    </row>
    <row r="35" spans="1:7" ht="15.5" x14ac:dyDescent="0.35">
      <c r="A35" s="17" t="s">
        <v>37</v>
      </c>
      <c r="B35" s="16" t="s">
        <v>38</v>
      </c>
      <c r="C35" s="17" t="s">
        <v>11</v>
      </c>
      <c r="D35" s="18">
        <v>0</v>
      </c>
      <c r="G35" s="28"/>
    </row>
    <row r="36" spans="1:7" ht="15.5" x14ac:dyDescent="0.35">
      <c r="A36" s="17" t="s">
        <v>39</v>
      </c>
      <c r="B36" s="16" t="s">
        <v>40</v>
      </c>
      <c r="C36" s="17" t="s">
        <v>11</v>
      </c>
      <c r="D36" s="18">
        <v>1.484</v>
      </c>
      <c r="G36" s="28"/>
    </row>
    <row r="37" spans="1:7" ht="15.5" x14ac:dyDescent="0.35">
      <c r="A37" s="17" t="s">
        <v>41</v>
      </c>
      <c r="B37" s="16" t="s">
        <v>42</v>
      </c>
      <c r="C37" s="17" t="s">
        <v>11</v>
      </c>
      <c r="D37" s="18">
        <v>0</v>
      </c>
      <c r="G37" s="28"/>
    </row>
    <row r="38" spans="1:7" ht="15.5" x14ac:dyDescent="0.35">
      <c r="A38" s="19" t="s">
        <v>117</v>
      </c>
      <c r="B38" s="20" t="s">
        <v>43</v>
      </c>
      <c r="C38" s="21" t="s">
        <v>11</v>
      </c>
      <c r="D38" s="22">
        <f>D39+D40+D41+D42+D43</f>
        <v>3365.2220000000002</v>
      </c>
      <c r="G38" s="28"/>
    </row>
    <row r="39" spans="1:7" ht="15.5" x14ac:dyDescent="0.35">
      <c r="A39" s="17" t="s">
        <v>44</v>
      </c>
      <c r="B39" s="16" t="s">
        <v>45</v>
      </c>
      <c r="C39" s="17" t="s">
        <v>11</v>
      </c>
      <c r="D39" s="18">
        <v>39.213999999999999</v>
      </c>
      <c r="G39" s="28"/>
    </row>
    <row r="40" spans="1:7" ht="15.5" x14ac:dyDescent="0.35">
      <c r="A40" s="17" t="s">
        <v>46</v>
      </c>
      <c r="B40" s="16" t="s">
        <v>47</v>
      </c>
      <c r="C40" s="17" t="s">
        <v>11</v>
      </c>
      <c r="D40" s="18">
        <v>0</v>
      </c>
      <c r="G40" s="28"/>
    </row>
    <row r="41" spans="1:7" ht="15.5" x14ac:dyDescent="0.35">
      <c r="A41" s="17" t="s">
        <v>48</v>
      </c>
      <c r="B41" s="16" t="s">
        <v>49</v>
      </c>
      <c r="C41" s="17" t="s">
        <v>11</v>
      </c>
      <c r="D41" s="18">
        <v>150.21</v>
      </c>
      <c r="G41" s="28"/>
    </row>
    <row r="42" spans="1:7" ht="15.5" x14ac:dyDescent="0.35">
      <c r="A42" s="17" t="s">
        <v>50</v>
      </c>
      <c r="B42" s="16" t="s">
        <v>51</v>
      </c>
      <c r="C42" s="17" t="s">
        <v>11</v>
      </c>
      <c r="D42" s="18">
        <v>30.24</v>
      </c>
      <c r="G42" s="28"/>
    </row>
    <row r="43" spans="1:7" ht="15.5" x14ac:dyDescent="0.35">
      <c r="A43" s="17" t="s">
        <v>52</v>
      </c>
      <c r="B43" s="16" t="s">
        <v>53</v>
      </c>
      <c r="C43" s="17" t="s">
        <v>11</v>
      </c>
      <c r="D43" s="26">
        <v>3145.558</v>
      </c>
      <c r="G43" s="28"/>
    </row>
    <row r="44" spans="1:7" ht="28" x14ac:dyDescent="0.35">
      <c r="A44" s="17" t="s">
        <v>54</v>
      </c>
      <c r="B44" s="16" t="s">
        <v>55</v>
      </c>
      <c r="C44" s="17" t="s">
        <v>11</v>
      </c>
      <c r="D44" s="18">
        <v>0</v>
      </c>
      <c r="G44" s="28"/>
    </row>
    <row r="45" spans="1:7" ht="42" x14ac:dyDescent="0.35">
      <c r="A45" s="17" t="s">
        <v>56</v>
      </c>
      <c r="B45" s="16" t="s">
        <v>57</v>
      </c>
      <c r="C45" s="17" t="s">
        <v>11</v>
      </c>
      <c r="D45" s="18">
        <v>1201.2349999999999</v>
      </c>
      <c r="G45" s="28"/>
    </row>
    <row r="46" spans="1:7" ht="15.5" x14ac:dyDescent="0.35">
      <c r="A46" s="17" t="s">
        <v>58</v>
      </c>
      <c r="B46" s="16" t="s">
        <v>59</v>
      </c>
      <c r="C46" s="17" t="s">
        <v>11</v>
      </c>
      <c r="D46" s="18">
        <v>0</v>
      </c>
      <c r="G46" s="28"/>
    </row>
    <row r="47" spans="1:7" ht="15.5" x14ac:dyDescent="0.35">
      <c r="A47" s="17" t="s">
        <v>60</v>
      </c>
      <c r="B47" s="16" t="s">
        <v>17</v>
      </c>
      <c r="C47" s="17" t="s">
        <v>11</v>
      </c>
      <c r="D47" s="18">
        <v>1944.3230000000001</v>
      </c>
      <c r="G47" s="28"/>
    </row>
    <row r="48" spans="1:7" ht="15.5" x14ac:dyDescent="0.35">
      <c r="A48" s="24" t="s">
        <v>118</v>
      </c>
      <c r="B48" s="20" t="s">
        <v>61</v>
      </c>
      <c r="C48" s="21" t="s">
        <v>11</v>
      </c>
      <c r="D48" s="22">
        <v>355.09</v>
      </c>
      <c r="G48" s="28"/>
    </row>
    <row r="49" spans="1:7" ht="15.5" x14ac:dyDescent="0.35">
      <c r="A49" s="19" t="s">
        <v>119</v>
      </c>
      <c r="B49" s="20" t="s">
        <v>62</v>
      </c>
      <c r="C49" s="21" t="s">
        <v>11</v>
      </c>
      <c r="D49" s="27">
        <f>D50+D51+D52+D53+D54+D55</f>
        <v>732.01</v>
      </c>
      <c r="G49" s="28"/>
    </row>
    <row r="50" spans="1:7" ht="15.5" x14ac:dyDescent="0.35">
      <c r="A50" s="17" t="s">
        <v>63</v>
      </c>
      <c r="B50" s="16" t="s">
        <v>64</v>
      </c>
      <c r="C50" s="17" t="s">
        <v>11</v>
      </c>
      <c r="D50" s="22">
        <v>0</v>
      </c>
      <c r="G50" s="28"/>
    </row>
    <row r="51" spans="1:7" ht="15.5" x14ac:dyDescent="0.35">
      <c r="A51" s="17" t="s">
        <v>65</v>
      </c>
      <c r="B51" s="16" t="s">
        <v>66</v>
      </c>
      <c r="C51" s="17" t="s">
        <v>11</v>
      </c>
      <c r="D51" s="22">
        <v>624.09</v>
      </c>
      <c r="G51" s="28"/>
    </row>
    <row r="52" spans="1:7" ht="15.5" x14ac:dyDescent="0.35">
      <c r="A52" s="17" t="s">
        <v>67</v>
      </c>
      <c r="B52" s="16" t="s">
        <v>68</v>
      </c>
      <c r="C52" s="17" t="s">
        <v>11</v>
      </c>
      <c r="D52" s="22">
        <v>107.92</v>
      </c>
      <c r="G52" s="28"/>
    </row>
    <row r="53" spans="1:7" ht="15.5" x14ac:dyDescent="0.35">
      <c r="A53" s="17" t="s">
        <v>69</v>
      </c>
      <c r="B53" s="16" t="s">
        <v>70</v>
      </c>
      <c r="C53" s="17" t="s">
        <v>11</v>
      </c>
      <c r="D53" s="22">
        <v>0</v>
      </c>
      <c r="G53" s="28"/>
    </row>
    <row r="54" spans="1:7" ht="28" x14ac:dyDescent="0.35">
      <c r="A54" s="17" t="s">
        <v>71</v>
      </c>
      <c r="B54" s="16" t="s">
        <v>72</v>
      </c>
      <c r="C54" s="17" t="s">
        <v>11</v>
      </c>
      <c r="D54" s="22">
        <v>0</v>
      </c>
      <c r="G54" s="28"/>
    </row>
    <row r="55" spans="1:7" ht="15.5" x14ac:dyDescent="0.35">
      <c r="A55" s="17" t="s">
        <v>73</v>
      </c>
      <c r="B55" s="16" t="s">
        <v>17</v>
      </c>
      <c r="C55" s="17" t="s">
        <v>11</v>
      </c>
      <c r="D55" s="22">
        <v>0</v>
      </c>
      <c r="G55" s="28"/>
    </row>
    <row r="56" spans="1:7" ht="18.5" x14ac:dyDescent="0.35">
      <c r="A56" s="9" t="s">
        <v>74</v>
      </c>
      <c r="B56" s="10" t="s">
        <v>75</v>
      </c>
      <c r="C56" s="9" t="s">
        <v>11</v>
      </c>
      <c r="D56" s="23">
        <v>0</v>
      </c>
      <c r="G56" s="28"/>
    </row>
    <row r="57" spans="1:7" ht="18.5" x14ac:dyDescent="0.35">
      <c r="A57" s="9" t="s">
        <v>76</v>
      </c>
      <c r="B57" s="10" t="s">
        <v>77</v>
      </c>
      <c r="C57" s="9" t="s">
        <v>11</v>
      </c>
      <c r="D57" s="23">
        <f>D58+D59+D60+D61+D62</f>
        <v>11.76812</v>
      </c>
      <c r="G57" s="28"/>
    </row>
    <row r="58" spans="1:7" ht="15.5" x14ac:dyDescent="0.35">
      <c r="A58" s="15" t="s">
        <v>120</v>
      </c>
      <c r="B58" s="16" t="s">
        <v>78</v>
      </c>
      <c r="C58" s="17" t="s">
        <v>11</v>
      </c>
      <c r="D58" s="18">
        <v>11.76812</v>
      </c>
      <c r="G58" s="28"/>
    </row>
    <row r="59" spans="1:7" ht="15.5" x14ac:dyDescent="0.35">
      <c r="A59" s="15" t="s">
        <v>121</v>
      </c>
      <c r="B59" s="16" t="s">
        <v>79</v>
      </c>
      <c r="C59" s="17" t="s">
        <v>11</v>
      </c>
      <c r="D59" s="18">
        <v>0</v>
      </c>
      <c r="G59" s="28"/>
    </row>
    <row r="60" spans="1:7" ht="15.5" x14ac:dyDescent="0.35">
      <c r="A60" s="15" t="s">
        <v>122</v>
      </c>
      <c r="B60" s="16" t="s">
        <v>80</v>
      </c>
      <c r="C60" s="17" t="s">
        <v>11</v>
      </c>
      <c r="D60" s="18">
        <v>0</v>
      </c>
      <c r="G60" s="28"/>
    </row>
    <row r="61" spans="1:7" ht="15.5" x14ac:dyDescent="0.35">
      <c r="A61" s="15" t="s">
        <v>123</v>
      </c>
      <c r="B61" s="16" t="s">
        <v>81</v>
      </c>
      <c r="C61" s="17" t="s">
        <v>11</v>
      </c>
      <c r="D61" s="18">
        <v>0</v>
      </c>
      <c r="G61" s="28"/>
    </row>
    <row r="62" spans="1:7" ht="15.5" x14ac:dyDescent="0.35">
      <c r="A62" s="15" t="s">
        <v>124</v>
      </c>
      <c r="B62" s="16" t="s">
        <v>82</v>
      </c>
      <c r="C62" s="17" t="s">
        <v>11</v>
      </c>
      <c r="D62" s="18">
        <v>0</v>
      </c>
      <c r="G62" s="28"/>
    </row>
    <row r="63" spans="1:7" ht="18.5" x14ac:dyDescent="0.35">
      <c r="A63" s="9">
        <v>4</v>
      </c>
      <c r="B63" s="10" t="s">
        <v>83</v>
      </c>
      <c r="C63" s="9" t="s">
        <v>11</v>
      </c>
      <c r="D63" s="23">
        <f>D64+D69</f>
        <v>0</v>
      </c>
      <c r="G63" s="28"/>
    </row>
    <row r="64" spans="1:7" ht="15.5" x14ac:dyDescent="0.35">
      <c r="A64" s="11" t="s">
        <v>125</v>
      </c>
      <c r="B64" s="12" t="s">
        <v>84</v>
      </c>
      <c r="C64" s="13" t="s">
        <v>11</v>
      </c>
      <c r="D64" s="14">
        <f>D65+D66+D67+D68</f>
        <v>0</v>
      </c>
      <c r="G64" s="28"/>
    </row>
    <row r="65" spans="1:7" ht="15.5" x14ac:dyDescent="0.35">
      <c r="A65" s="15" t="s">
        <v>126</v>
      </c>
      <c r="B65" s="16" t="s">
        <v>85</v>
      </c>
      <c r="C65" s="17" t="s">
        <v>11</v>
      </c>
      <c r="D65" s="18">
        <v>0</v>
      </c>
      <c r="G65" s="28"/>
    </row>
    <row r="66" spans="1:7" ht="28" x14ac:dyDescent="0.35">
      <c r="A66" s="15" t="s">
        <v>127</v>
      </c>
      <c r="B66" s="16" t="s">
        <v>86</v>
      </c>
      <c r="C66" s="17" t="s">
        <v>11</v>
      </c>
      <c r="D66" s="18">
        <v>0</v>
      </c>
      <c r="G66" s="28"/>
    </row>
    <row r="67" spans="1:7" ht="15.5" x14ac:dyDescent="0.35">
      <c r="A67" s="15" t="s">
        <v>128</v>
      </c>
      <c r="B67" s="16" t="s">
        <v>87</v>
      </c>
      <c r="C67" s="17" t="s">
        <v>11</v>
      </c>
      <c r="D67" s="18">
        <v>0</v>
      </c>
      <c r="G67" s="28"/>
    </row>
    <row r="68" spans="1:7" ht="42" x14ac:dyDescent="0.35">
      <c r="A68" s="15" t="s">
        <v>129</v>
      </c>
      <c r="B68" s="16" t="s">
        <v>88</v>
      </c>
      <c r="C68" s="17" t="s">
        <v>11</v>
      </c>
      <c r="D68" s="18">
        <v>0</v>
      </c>
      <c r="G68" s="28"/>
    </row>
    <row r="69" spans="1:7" ht="15.5" x14ac:dyDescent="0.35">
      <c r="A69" s="11" t="s">
        <v>130</v>
      </c>
      <c r="B69" s="12" t="s">
        <v>89</v>
      </c>
      <c r="C69" s="13" t="s">
        <v>11</v>
      </c>
      <c r="D69" s="14">
        <v>0</v>
      </c>
      <c r="E69" s="28"/>
    </row>
    <row r="70" spans="1:7" ht="15.5" x14ac:dyDescent="0.35">
      <c r="A70" s="13">
        <v>5</v>
      </c>
      <c r="B70" s="12" t="s">
        <v>90</v>
      </c>
      <c r="C70" s="13" t="s">
        <v>11</v>
      </c>
      <c r="D70" s="14">
        <f>D15+D57</f>
        <v>25500.914779999999</v>
      </c>
      <c r="F70" s="28"/>
    </row>
    <row r="71" spans="1:7" x14ac:dyDescent="0.35">
      <c r="A71" s="29" t="s">
        <v>91</v>
      </c>
      <c r="B71" s="29"/>
      <c r="C71" s="29"/>
      <c r="D71" s="29"/>
    </row>
    <row r="72" spans="1:7" ht="28" x14ac:dyDescent="0.35">
      <c r="A72" s="15">
        <v>1</v>
      </c>
      <c r="B72" s="16" t="s">
        <v>92</v>
      </c>
      <c r="C72" s="17" t="s">
        <v>93</v>
      </c>
      <c r="D72" s="18">
        <v>28</v>
      </c>
    </row>
    <row r="73" spans="1:7" ht="15.5" x14ac:dyDescent="0.35">
      <c r="A73" s="15">
        <v>2</v>
      </c>
      <c r="B73" s="16" t="s">
        <v>94</v>
      </c>
      <c r="C73" s="17" t="s">
        <v>95</v>
      </c>
      <c r="D73" s="18">
        <v>137.63981000000001</v>
      </c>
    </row>
    <row r="74" spans="1:7" ht="15.5" x14ac:dyDescent="0.35">
      <c r="A74" s="15">
        <v>3</v>
      </c>
      <c r="B74" s="16" t="s">
        <v>96</v>
      </c>
      <c r="C74" s="17" t="s">
        <v>97</v>
      </c>
      <c r="D74" s="18">
        <v>24</v>
      </c>
    </row>
    <row r="75" spans="1:7" ht="15.5" x14ac:dyDescent="0.35">
      <c r="A75" s="15">
        <v>4</v>
      </c>
      <c r="B75" s="16" t="s">
        <v>98</v>
      </c>
      <c r="C75" s="17" t="s">
        <v>99</v>
      </c>
      <c r="D75" s="18" t="s">
        <v>134</v>
      </c>
    </row>
    <row r="76" spans="1:7" x14ac:dyDescent="0.35">
      <c r="A76"/>
    </row>
    <row r="77" spans="1:7" x14ac:dyDescent="0.35">
      <c r="A77" s="1"/>
    </row>
  </sheetData>
  <mergeCells count="5">
    <mergeCell ref="A71:D71"/>
    <mergeCell ref="A8:C8"/>
    <mergeCell ref="A7:C7"/>
    <mergeCell ref="A9:C9"/>
    <mergeCell ref="A10:C10"/>
  </mergeCells>
  <pageMargins left="0.51181102362204722" right="0" top="0.35433070866141736" bottom="0.35433070866141736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6</vt:lpstr>
      <vt:lpstr>'Форма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Каченюк Ольга Владимировна</dc:creator>
  <cp:lastModifiedBy>НачальникПЭО</cp:lastModifiedBy>
  <cp:lastPrinted>2020-12-17T10:34:41Z</cp:lastPrinted>
  <dcterms:created xsi:type="dcterms:W3CDTF">2019-02-13T07:25:09Z</dcterms:created>
  <dcterms:modified xsi:type="dcterms:W3CDTF">2020-12-21T08:09:42Z</dcterms:modified>
</cp:coreProperties>
</file>