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\\Fileserver\общая папка\ДЛЯ САЙТА\ПРЕЙСКУРАНТ 2020\Прейскурант для Сайта\Прейскурант на Сервисный центр\"/>
    </mc:Choice>
  </mc:AlternateContent>
  <bookViews>
    <workbookView xWindow="0" yWindow="0" windowWidth="19200" windowHeight="8270" tabRatio="333"/>
  </bookViews>
  <sheets>
    <sheet name="то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def1999">[1]vec!#REF!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l.99">[1]vec!#REF!</definedName>
    <definedName name="_mm1">[2]ПРОГНОЗ_1!#REF!</definedName>
    <definedName name="_xlnm._FilterDatabase" localSheetId="0" hidden="1">то!$A$12:$E$171</definedName>
    <definedName name="a04t">#REF!</definedName>
    <definedName name="BuiltIn_Print_Area___1___1">#REF!</definedName>
    <definedName name="CIDate98">[3]Inform!$E$6</definedName>
    <definedName name="CjhoHJk">[4]Inform!$F$2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99">[3]Inform!$F$2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mpNameE99">[3]Inform!$G$2</definedName>
    <definedName name="d">'[8]МТР Газ України'!$B$1</definedName>
    <definedName name="DATE_REPORT">#REF!</definedName>
    <definedName name="ddd">[9]ПРОГНОЗ_1!#REF!</definedName>
    <definedName name="DOLL">#REF!</definedName>
    <definedName name="ds">'[10]7  Інші витрати'!#REF!</definedName>
    <definedName name="ff">#REF!</definedName>
    <definedName name="fffff">'[11]Гр5(о)'!#REF!</definedName>
    <definedName name="fg">[4]Inform!$E$6</definedName>
    <definedName name="G">'[12]МТР Газ України'!$B$1</definedName>
    <definedName name="gggg">#REF!</definedName>
    <definedName name="Hg_tarif_transport">204.8</definedName>
    <definedName name="hkyul">[3]Inform!$E$38</definedName>
    <definedName name="ij1sssss">'[13]7  Інші витрати'!#REF!</definedName>
    <definedName name="jjjj">'[14]Гр5(о)'!#REF!</definedName>
    <definedName name="LastItem">[15]Лист1!$A$1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Load_ID99">'[23]МТР Газ України'!$B$4</definedName>
    <definedName name="OkPLAN">[4]Inform!$E$5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OpDate99">[3]Inform!$E$5</definedName>
    <definedName name="QR">[24]Inform!$E$5</definedName>
    <definedName name="rty">'[23]МТР Газ України'!$B$1</definedName>
    <definedName name="rtyu">'[23]МТР Газ України'!$F$1</definedName>
    <definedName name="ShowFil">[15]!ShowFil</definedName>
    <definedName name="SUBJECT_ID">#REF!</definedName>
    <definedName name="time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itle">'[25]Огл. Графиков'!$B$2:$B$31</definedName>
    <definedName name="TYPE_REPOR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ORK">#REF!</definedName>
    <definedName name="WQER">'[26]МТР Газ України'!$B$4</definedName>
    <definedName name="wr">'[26]МТР Газ України'!$B$4</definedName>
    <definedName name="а">#REF!</definedName>
    <definedName name="аен">'[26]МТР Газ України'!$B$4</definedName>
    <definedName name="АНЯ">[27]Inform!$F$2</definedName>
    <definedName name="Вып_н_2003">'[25]Текущие цены'!#REF!</definedName>
    <definedName name="вып_н_2004">'[25]Текущие цены'!#REF!</definedName>
    <definedName name="Вып_ОФ_с_пц">[25]рабочий!$Y$202:$AP$224</definedName>
    <definedName name="Вып_оф_с_цпг">'[25]Текущие цены'!#REF!</definedName>
    <definedName name="Вып_с_новых_ОФ">[25]рабочий!$Y$277:$AP$299</definedName>
    <definedName name="График">"Диагр. 4"</definedName>
    <definedName name="девять">#REF!</definedName>
    <definedName name="Дефл_ц_пред_год">'[25]Текущие цены'!$AT$36:$BK$58</definedName>
    <definedName name="Дефлятор_годовой">'[25]Текущие цены'!$Y$4:$AP$27</definedName>
    <definedName name="Дефлятор_цепной">'[25]Текущие цены'!$Y$36:$AP$58</definedName>
    <definedName name="ДС">#REF!</definedName>
    <definedName name="иии">#REF!</definedName>
    <definedName name="і">[28]Inform!$F$2</definedName>
    <definedName name="ів">#REF!</definedName>
    <definedName name="ів___0">#REF!</definedName>
    <definedName name="ів_22">#REF!</definedName>
    <definedName name="ів_26">#REF!</definedName>
    <definedName name="івів">'[12]МТР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лл">#REF!</definedName>
    <definedName name="Март">#REF!</definedName>
    <definedName name="Модель2">#REF!</definedName>
    <definedName name="Мониторинг1">'[29]Гр5(о)'!#REF!</definedName>
    <definedName name="Надра_больн">[30]Инфа!$I$3:$I$14</definedName>
    <definedName name="Надра_депозит">[30]Инфа!$M$3:$M$21</definedName>
    <definedName name="Надра_проч">[30]Инфа!$E$3:$E$30</definedName>
    <definedName name="Надра_СГ">[30]Инфа!$V$3:$V$9</definedName>
    <definedName name="Надра_тр">[30]Инфа!$A$3:$A$70</definedName>
    <definedName name="новые_ОФ_2003">[25]рабочий!$F$305:$W$327</definedName>
    <definedName name="новые_ОФ_2004">[25]рабочий!$F$335:$W$357</definedName>
    <definedName name="новые_ОФ_а_всего">[25]рабочий!$F$767:$V$789</definedName>
    <definedName name="новые_ОФ_всего">[25]рабочий!$F$1331:$V$1353</definedName>
    <definedName name="новые_ОФ_п_всего">[25]рабочий!$F$1293:$V$1315</definedName>
    <definedName name="_xlnm.Print_Area" localSheetId="0">то!$A$1:$E$179</definedName>
    <definedName name="окраска_05">[25]окраска!$C$7:$Z$30</definedName>
    <definedName name="окраска_06">[25]окраска!$C$35:$Z$58</definedName>
    <definedName name="окраска_07">[25]окраска!$C$63:$Z$86</definedName>
    <definedName name="окраска_08">[25]окраска!$C$91:$Z$114</definedName>
    <definedName name="окраска_09">[25]окраска!$C$119:$Z$142</definedName>
    <definedName name="окраска_10">[25]окраска!$C$147:$Z$170</definedName>
    <definedName name="окраска_11">[25]окраска!$C$175:$Z$198</definedName>
    <definedName name="окраска_12">[25]окраска!$C$203:$Z$226</definedName>
    <definedName name="окраска_13">[25]окраска!$C$231:$Z$254</definedName>
    <definedName name="окраска_14">[25]окраска!$C$259:$Z$282</definedName>
    <definedName name="окраска_15">[25]окраска!$C$287:$Z$310</definedName>
    <definedName name="ооо">#REF!</definedName>
    <definedName name="ОФ_а_с_пц">[25]рабочий!$CI$121:$CY$143</definedName>
    <definedName name="оф_н_а_2003_пц">'[25]Текущие цены'!#REF!</definedName>
    <definedName name="оф_н_а_2004">'[25]Текущие цены'!#REF!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Р._РЫНОКДП">[1]vec!#REF!</definedName>
    <definedName name="Потреб_вып_всего">'[25]Текущие цены'!#REF!</definedName>
    <definedName name="Потреб_вып_оф_н_цпг">'[25]Текущие цены'!#REF!</definedName>
    <definedName name="ппп">[31]Inform!$E$6</definedName>
    <definedName name="пппп">'[32]2002(v1)'!#REF!</definedName>
    <definedName name="Прогноз_Вып_пц">[25]рабочий!$Y$240:$AP$262</definedName>
    <definedName name="Прогноз_вып_цпг">'[25]Текущие цены'!#REF!</definedName>
    <definedName name="Прогноз97">[33]ПРОГНОЗ_1!#REF!</definedName>
    <definedName name="сентябрь">#REF!</definedName>
    <definedName name="сто">#REF!</definedName>
    <definedName name="ттт">#REF!</definedName>
    <definedName name="уке">[34]Inform!$G$2</definedName>
    <definedName name="усл.стор">[35]Inform!$E$5</definedName>
    <definedName name="Февраль">#REF!</definedName>
    <definedName name="фів">'[26]МТР Газ України'!$B$4</definedName>
    <definedName name="фо_а_н_пц">[25]рабочий!$AR$240:$BI$263</definedName>
    <definedName name="фо_а_с_пц">[25]рабочий!$AS$202:$BI$224</definedName>
    <definedName name="фо_н_03">[25]рабочий!$X$305:$X$327</definedName>
    <definedName name="фо_н_04">[25]рабочий!$X$335:$X$357</definedName>
    <definedName name="ььь">#REF!</definedName>
    <definedName name="э">#REF!</definedName>
    <definedName name="юююю">#REF!</definedName>
  </definedNames>
  <calcPr calcId="152511"/>
</workbook>
</file>

<file path=xl/calcChain.xml><?xml version="1.0" encoding="utf-8"?>
<calcChain xmlns="http://schemas.openxmlformats.org/spreadsheetml/2006/main">
  <c r="E162" i="18" l="1"/>
  <c r="E161" i="18"/>
  <c r="C15" i="18" l="1"/>
  <c r="C17" i="18"/>
  <c r="C19" i="18"/>
  <c r="C21" i="18"/>
  <c r="C23" i="18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54" i="18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74" i="18"/>
  <c r="C75" i="18"/>
  <c r="C118" i="18"/>
  <c r="C140" i="18" s="1"/>
  <c r="C141" i="18" s="1"/>
  <c r="C142" i="18" s="1"/>
  <c r="C143" i="18" s="1"/>
  <c r="C66" i="18" l="1"/>
  <c r="C69" i="18" s="1"/>
  <c r="C68" i="18"/>
</calcChain>
</file>

<file path=xl/sharedStrings.xml><?xml version="1.0" encoding="utf-8"?>
<sst xmlns="http://schemas.openxmlformats.org/spreadsheetml/2006/main" count="435" uniqueCount="152">
  <si>
    <t>Полное наименование</t>
  </si>
  <si>
    <t>Тип цен</t>
  </si>
  <si>
    <t>шт</t>
  </si>
  <si>
    <t>Предприятие</t>
  </si>
  <si>
    <t>Население</t>
  </si>
  <si>
    <t>Подготовка к поверке счетчиков газа типоразмеров G-16, G-25 (мембранного исполнения)</t>
  </si>
  <si>
    <t>Демонтаж и монтаж счетчиков газа G-16, G-25 (мембранного исполнения)</t>
  </si>
  <si>
    <t>Подготовка к поверке роторного счетчика газа: GMS G-10,16 Ду=32</t>
  </si>
  <si>
    <t>Подготовка к поверке роторного счетчика газа: GMS G-16, Ду=40</t>
  </si>
  <si>
    <t>Подготовка к поверке роторного счетчика газа: GMS G-25, Ду=32</t>
  </si>
  <si>
    <t>Подготовка к поверке роторного счетчика газа: GMS G-25, Ду=40</t>
  </si>
  <si>
    <t>Подготовка к поверке роторного счетчика газа: GMS G-40, Ду=40</t>
  </si>
  <si>
    <t>Подготовка к поверке роторного счетчика газа: GMS G-65, Ду=40</t>
  </si>
  <si>
    <t>Подготовка к поверке роторного счетчика газа: GMS G-65, Ду=50</t>
  </si>
  <si>
    <t>Подготовка к поверке роторного счетчика газа: GMS G-65, Ду=80</t>
  </si>
  <si>
    <t>Подготовка к поверке роторного счетчика газа: GMS G-100, Ду=80</t>
  </si>
  <si>
    <t>Подготовка к поверке роторного счетчика газа: GMS G-100, Ду=100</t>
  </si>
  <si>
    <t>Подготовка к поверке роторного счетчика газа: GMS G-160, Ду=80</t>
  </si>
  <si>
    <t>Подготовка к поверке роторного счетчика газа: GMS G-160, Ду=100</t>
  </si>
  <si>
    <t>Подготовка к поверке роторного счетчика газа: GMS G-250, Ду=80</t>
  </si>
  <si>
    <t>Подготовка к поверке роторного счетчика газа: GMS G-250, Ду=100</t>
  </si>
  <si>
    <t>Демонтаж и монтаж роторного счетчика газа: GMS G-10,16; КУРС G-16</t>
  </si>
  <si>
    <t>Демонтаж и монтаж роторного счетчика газа: GMS G-25,40; КУРС G-25</t>
  </si>
  <si>
    <t>Демонтаж и монтаж роторного счетчика газа: GMS G-65; КУРС G-65</t>
  </si>
  <si>
    <t>Демонтаж и монтаж роторного счетчика газа: GMS G 100; КУРС G-100</t>
  </si>
  <si>
    <t>Демонтаж и монтаж роторного счетчика газа: GMS G-160; КУРС G-160</t>
  </si>
  <si>
    <t>Демонтаж и монтаж роторного счетчика газа: GMS G-250; КУРС G-250-600</t>
  </si>
  <si>
    <t>Снятие корректора объема газа</t>
  </si>
  <si>
    <t>Установка корректора объема газа</t>
  </si>
  <si>
    <t>Установка блока коррекции объёма газа "ФЛОУГАЗ"</t>
  </si>
  <si>
    <t>Установка и наладка системы телеметрии к блоку коррекции обёма газа "ФЛОУГАЗ"</t>
  </si>
  <si>
    <t>Установка 2х датчиков давления и температуры на узле учета</t>
  </si>
  <si>
    <t>Установка датчика давления и температуры на узле учета</t>
  </si>
  <si>
    <t>Демонтаж и монтаж роторного счетчика газа: РГ, РГк-25-40</t>
  </si>
  <si>
    <t>Подготовка к поверке роторного счетчика газа: РГ - 25</t>
  </si>
  <si>
    <t>Подготовка к поверке роторного счетчика газа: РГ- 40</t>
  </si>
  <si>
    <t>Подготовка к поверке роторного счетчика газа: РГ-100</t>
  </si>
  <si>
    <t>Подготовка к поверке роторного счетчика газа: РГ - 250</t>
  </si>
  <si>
    <t>Подготовка к поверке роторного счетчика газа: РГ - 400</t>
  </si>
  <si>
    <t>Подготовка к поверке роторного счетчика газа: РГ - 600</t>
  </si>
  <si>
    <t>Подготовка к поверке роторного счетчика газа: РГ - 1000</t>
  </si>
  <si>
    <t>Установка бытового счетчика газа после ремонта или поверки для частного сектора/комбыта</t>
  </si>
  <si>
    <t>Установка бытового счетчика газа после ремонта или поверки в квартире многоквартирного дома</t>
  </si>
  <si>
    <t>Демонтаж бытового счетчика с установкой перемычки для частного сектора/комбыта</t>
  </si>
  <si>
    <t>Демонтаж бытового счетчика с установкой перемычки в квартире многоквартирного дома</t>
  </si>
  <si>
    <t>Вызов слесаря для выполнения работ (оформление заявки)</t>
  </si>
  <si>
    <t>Повторный вызов слесаря в случае отсутствия абонента при первичном вызове</t>
  </si>
  <si>
    <t>Демонтаж бытового газового счетчика ротационного типа с установкой перемычки</t>
  </si>
  <si>
    <t>Монтаж бытового газового счетчика ротационного типа после ремонта или поверки</t>
  </si>
  <si>
    <t>Средний ремонт бытовых счетчиков газа G-2,5 до 4 куб. м/ч</t>
  </si>
  <si>
    <t>Средний ремонт бытовых счетчиков газа G-4 до 6 куб. м/ч</t>
  </si>
  <si>
    <t>Средний ремонт бытовых счетчиков газа G-6 до 10 куб. м/ч</t>
  </si>
  <si>
    <t>Текущий ремонт бытовых счетчиков газа G-2,5 до 4 куб. м/ч</t>
  </si>
  <si>
    <t>Текущий ремонт бытовых счетчиков газа G-4 до 6 куб. м/ч</t>
  </si>
  <si>
    <t>Текущий ремонт бытовых счетчиков газа G-6 до 10 куб. м/ч</t>
  </si>
  <si>
    <t>Средний ремонт бытового газового счетчика ротационного типа</t>
  </si>
  <si>
    <t>Подготовка к поверке бытового газового счетчика</t>
  </si>
  <si>
    <t>Перепломбировка газового счетчика по заявлению абонента (со стоимостью материалов)</t>
  </si>
  <si>
    <t>Замена бытового счетчика газа ротационного типа с установкой перемычки</t>
  </si>
  <si>
    <t>Замена бытового счетчика газа без установки перемычки для частного сектора/комбыта</t>
  </si>
  <si>
    <t>Замена бытового счетчика газа с установкой перемычки для частного сектора/комбыта</t>
  </si>
  <si>
    <t>Замена бытового счетчика газа без установки перемычки в квартире многоквартирного дома</t>
  </si>
  <si>
    <t>Замена бытового счетчика газа с установкой перемычки в квартире многоквартирного дома</t>
  </si>
  <si>
    <t>Входной контроль сигнализатора загазованности</t>
  </si>
  <si>
    <t>Снятие 2х датчиков давления и температуры на узле учета</t>
  </si>
  <si>
    <t>Демонтаж и монтаж роторного счетчика газа: РГ,РГ - 250</t>
  </si>
  <si>
    <t>Демонтаж и монтаж роторного счетчика газа: РГ,РГ - 400, ЛГк-100</t>
  </si>
  <si>
    <t>Демонтаж и монтаж роторного счетчика газа: РГ,РГк - 600-650, ЛГк-200</t>
  </si>
  <si>
    <t>Замена бытового счетчика газа ротационного без установки перемычки</t>
  </si>
  <si>
    <t>Установка блока телеметрии на счетчик газа (по заявлению абонента)</t>
  </si>
  <si>
    <t>2 шт</t>
  </si>
  <si>
    <t>Снятие датчика давления и температуры на узле учета</t>
  </si>
  <si>
    <t>Демонтаж и монтаж роторного счетчика газа: РГ,РГк-65-100, ЛГк-80</t>
  </si>
  <si>
    <t>Проверка работоспособности сигнализатора загазованости с каналом по СН4  (метан) и двумя порогами срабатывания</t>
  </si>
  <si>
    <t>Проверка работоспособности сигнализатора загазованости с каналом  по СО (угарный газ) и одним порогом срабатывания</t>
  </si>
  <si>
    <t>Проверка работоспособности сигнализатора загазованости с каналом по СН4  (метан) и СО (угарный газ) и двумя порогами срабатывания по каждому виду газа</t>
  </si>
  <si>
    <t>Проверка работоспособности сигнализатора загазованости с каналом по СН4  (метан) и одним порогом срабатывания</t>
  </si>
  <si>
    <t>Проверка работоспособности сигнализатора загазованости с каналами по СО  (угарный газ) и двумя порогами срабатывания</t>
  </si>
  <si>
    <t>Стоимость услуг автотранспорта при проведении поверки промышленных счетчиков газа в г.Бахчисарай (1 шт.)</t>
  </si>
  <si>
    <t>Стоимость услуг автотранспорта при проведении поверки промышленных счетчиков газа в г.Бахчисарай (2 шт.)</t>
  </si>
  <si>
    <t>Стоимость услуг автотранспорта при проведении поверки промышленных счетчиков газа в г.Бахчисарай (3 шт.)</t>
  </si>
  <si>
    <t>Стоимость услуг автотранспорта при проведении поверки промышленных счетчиков газа в г.Бахчисарай (4 шт.)</t>
  </si>
  <si>
    <t xml:space="preserve"> ед. изм.</t>
  </si>
  <si>
    <t>ДЕМОНТАЖ И МОНТАЖ, ПОДГОТОВКА К ПОВЕРКЕ РОТОРНЫХ СЧЕТЧИКОВ ГАЗА</t>
  </si>
  <si>
    <t>ДЕМОНТАЖ И МОНТАЖ, ПОДГОТОВКА К ПОВЕРКЕ БЫТОВЫХ СЧЕТЧИКОВ ГАЗА</t>
  </si>
  <si>
    <t>ПРОВЕРКА РАБОТОСПОСОБНОСТИ СИГНАЛИЗАТОРОВ ЗАГАЗОВАННОСТИ</t>
  </si>
  <si>
    <t>ПРОЧИЕ РАБОТЫ</t>
  </si>
  <si>
    <t>Подключение объекта газопотребления по заявлению потребителя                                      (при расположении объекта до 5 км)</t>
  </si>
  <si>
    <t>Подключение объекта газопотребления по заявлению потребителя                                      (при расположении объекта от 5 км до 10 км)</t>
  </si>
  <si>
    <t>Подключение объекта газопотребления по заявлению потребителя                                          (при расположении объекта от 10 км до 15 км)</t>
  </si>
  <si>
    <t>Подключение объекта газопотребления по заявлению потребителя                                            (при расположении объекта от 15 км до 20 км)</t>
  </si>
  <si>
    <t>Подключение объекта газопотребления по заявлению потребителя                                                    (при расположении объекта свыше 20 км)</t>
  </si>
  <si>
    <t>УЧАСТОК МЕТРОЛОГИИ</t>
  </si>
  <si>
    <t>ПРЕЙСКУРАНТ ЦЕН НА ОБСЛУЖИВАНИЕ СРЕДСТВ УЧЕТА ГАЗА, ПРОВЕРКУ РАБОТОСПОСОБНОСТИ СИГНАЛИЗАТОРОВ ЗАГАЗОВАННОСТИ, УЧАСТКА МЕТРОЛОГИИ</t>
  </si>
  <si>
    <t>Согласование проекта на установку промышленного счетчика газа</t>
  </si>
  <si>
    <t>Пересогласование проекта на установку промышленного счетчика газа</t>
  </si>
  <si>
    <t>Поверка бытового счетчика газа (ФБУ СЦСМ),</t>
  </si>
  <si>
    <t>Поверка счетчика газа G-10 (ФБУ СЦСМ)</t>
  </si>
  <si>
    <t>Поверка счетчика газа G-16, G-25 (ФБУ СЦСМ)</t>
  </si>
  <si>
    <t>Поверка корректоров объема газа (ФБУ СЦСМ),</t>
  </si>
  <si>
    <t>Поверка датчика температуры (ФБУ СЦСМ),</t>
  </si>
  <si>
    <t>Поверка датчика давления (ФБУ СЦСМ),</t>
  </si>
  <si>
    <t>Поверка промышленного счетчика газа (Крымгазсети)</t>
  </si>
  <si>
    <t>Поверка сигнализатора/анализатора газа (за один канал)</t>
  </si>
  <si>
    <t>Монтаж системы контроля загазованности  ( по смете)</t>
  </si>
  <si>
    <t>УСЛУГИ СТОРОННИХ ОРГАНИЗАЦИЙ</t>
  </si>
  <si>
    <t>Обслуживание системы из одного комплекта (СО+СН4+ЭМК)</t>
  </si>
  <si>
    <t>Обслуживание системы из одного комплекта (СН4+ЭМК)</t>
  </si>
  <si>
    <t>УТВЕРЖДАЮ</t>
  </si>
  <si>
    <t>Генеральный директор</t>
  </si>
  <si>
    <t>ГУП "Севастопольгаз"</t>
  </si>
  <si>
    <t>Главный бухгалтер</t>
  </si>
  <si>
    <t>Главный инженер</t>
  </si>
  <si>
    <t>Входной контроль газовых счетчиков, приобретенных заказчиком не в ГУП "Севастопольгаз" (без стенда)</t>
  </si>
  <si>
    <t>Каждый дополнительный сигнализатор (СЗП) включенный в систему</t>
  </si>
  <si>
    <t>Выезд инженера на газифицированный объект по вызову потребителя (при расположении объекта до  5 км )</t>
  </si>
  <si>
    <t>Выезд инженера на газифицированный объект по вызову потребителя  (при расположении объекта от 5 км до 10 км)</t>
  </si>
  <si>
    <t>Выезд инженера на газифицированный объект по вызову потребителя  (при расположении объекта от 10 км до 15 км)</t>
  </si>
  <si>
    <t>Выезд инженера на газифицированный объект по вызову потребителя  (при расположении объекта от 15 км до 20 км)</t>
  </si>
  <si>
    <t>Выезд инженера на газифицированный объект по вызову потребителя  (при расположении объекта свыше 20 км)</t>
  </si>
  <si>
    <t>350</t>
  </si>
  <si>
    <t>351</t>
  </si>
  <si>
    <t>352</t>
  </si>
  <si>
    <t>353</t>
  </si>
  <si>
    <t>354</t>
  </si>
  <si>
    <t>355</t>
  </si>
  <si>
    <t>356</t>
  </si>
  <si>
    <t>376</t>
  </si>
  <si>
    <t>377</t>
  </si>
  <si>
    <t>379</t>
  </si>
  <si>
    <t>380</t>
  </si>
  <si>
    <t>385</t>
  </si>
  <si>
    <t>С.А.Самойленко</t>
  </si>
  <si>
    <t>Т.В.Доган</t>
  </si>
  <si>
    <t>Цена,руб с НДС</t>
  </si>
  <si>
    <t>_________С.В.Плисов</t>
  </si>
  <si>
    <t>"___"_____________ 2021 г.</t>
  </si>
  <si>
    <t>377/1</t>
  </si>
  <si>
    <t>377/2</t>
  </si>
  <si>
    <t>Техническое обслуживание узлов учета газа (ультразвуковой счетчик и корректор объема газа – 1 узел) юр.лица без телеметрии (дополнительно применяется стоимость выезда инженера в зависимости от расстояния до объекта в соответствии с п.371-375 Прейскуранта, действующего на дату выезда)</t>
  </si>
  <si>
    <t xml:space="preserve">Техническое обслуживание узлов учета газа (ультразвуковой счетчик и корректор объема газа – 1 узел) юр.лица с телеметрией 
(дополнительно применяется стоимость выезда инженера в зависимости от расстояния до объекта в соответствии с п.371-375 Прейскуранта, действующего на дату выезда)
</t>
  </si>
  <si>
    <t>усл/в год</t>
  </si>
  <si>
    <t>Отключение объекта от газопотребления по заявлению потребителя    (при расположении объекта от 15 км до 20 км)</t>
  </si>
  <si>
    <t>Отключение объекта от газопотребления по заявлению потребителя   (при расположении объекта от 10 км до 15 км)</t>
  </si>
  <si>
    <t>Отключение объекта от газопотребления по заявлению потребителя    (при расположении объекта от 5 км до 10 км)</t>
  </si>
  <si>
    <t>Отключение объекта от газопотребления по заявлению потребителя    (при расположении объекта до 5 км)</t>
  </si>
  <si>
    <t>Отключение объекта от газопотребления по заявлению потребителя    (при расположении объекта свыше 20 км)</t>
  </si>
  <si>
    <t>Подготовка к поверке роторного счетчика газа: РГк-Ех-650, Dy-200</t>
  </si>
  <si>
    <t>Демонтаж и монтаж роторного счетчика газа: РГ,РГк-650, РГк-Ех-650-1000, ЛГк-250-300,Ду-200</t>
  </si>
  <si>
    <t xml:space="preserve"> Приложение  №2</t>
  </si>
  <si>
    <t>к приказу № 18-ОД    от  28 мая  2021г.</t>
  </si>
  <si>
    <t>№ПП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</si>
</sst>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</borders>
  <cellStyleXfs count="28">
    <xf numFmtId="0" fontId="0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9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</cellStyleXfs>
  <cellXfs count="51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7" applyFont="1" applyFill="1" applyBorder="1" applyAlignment="1">
      <alignment horizontal="right" vertical="center"/>
    </xf>
    <xf numFmtId="0" fontId="13" fillId="0" borderId="0" xfId="27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0" fontId="10" fillId="0" borderId="0" xfId="0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/>
    <xf numFmtId="0" fontId="17" fillId="0" borderId="0" xfId="0" applyFont="1"/>
    <xf numFmtId="49" fontId="18" fillId="0" borderId="0" xfId="0" applyNumberFormat="1" applyFont="1" applyBorder="1"/>
    <xf numFmtId="0" fontId="18" fillId="0" borderId="0" xfId="0" applyFont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16" fillId="2" borderId="5" xfId="1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/>
    </xf>
    <xf numFmtId="0" fontId="16" fillId="2" borderId="5" xfId="1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vertical="center" wrapText="1"/>
    </xf>
    <xf numFmtId="0" fontId="0" fillId="0" borderId="0" xfId="0" applyAlignment="1"/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</cellXfs>
  <cellStyles count="28">
    <cellStyle name="Обычный" xfId="0" builtinId="0"/>
    <cellStyle name="Обычный 13" xfId="2"/>
    <cellStyle name="Обычный 16 2" xfId="7"/>
    <cellStyle name="Обычный 2" xfId="3"/>
    <cellStyle name="Обычный 2 2" xfId="8"/>
    <cellStyle name="Обычный 2 3" xfId="14"/>
    <cellStyle name="Обычный 2 4" xfId="21"/>
    <cellStyle name="Обычный 3" xfId="1"/>
    <cellStyle name="Обычный 3 12 5" xfId="27"/>
    <cellStyle name="Обычный 3 27" xfId="10"/>
    <cellStyle name="Обычный 4" xfId="5"/>
    <cellStyle name="Обычный 4 2" xfId="4"/>
    <cellStyle name="Обычный 4 3" xfId="15"/>
    <cellStyle name="Обычный 4 4" xfId="22"/>
    <cellStyle name="Обычный 5" xfId="9"/>
    <cellStyle name="Обычный 5 2" xfId="17"/>
    <cellStyle name="Обычный 5 3" xfId="24"/>
    <cellStyle name="Обычный 6" xfId="11"/>
    <cellStyle name="Обычный 6 2" xfId="18"/>
    <cellStyle name="Обычный 6 3" xfId="25"/>
    <cellStyle name="Обычный 7" xfId="12"/>
    <cellStyle name="Обычный 8" xfId="13"/>
    <cellStyle name="Обычный 8 2" xfId="20"/>
    <cellStyle name="Обычный 8 3" xfId="26"/>
    <cellStyle name="Финансовый 2" xfId="6"/>
    <cellStyle name="Финансовый 2 2" xfId="16"/>
    <cellStyle name="Финансовый 2 3" xfId="23"/>
    <cellStyle name="Финансовый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evleva\Local%20Settings\Temporary%20Internet%20Files\Content.Outlook\XTAUZLZV\v1-2013-2017-2030-12-09%2014%20&#1073;&#1072;&#1079;&#1086;&#1074;&#1099;&#1081;-&#1090;&#1077;&#1082;&#1091;&#1097;&#1080;&#1081;+7-5,5-7,5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Users\acer\AppData\Local\Temp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1804\29%2004\&#1041;&#1044;&#1056;%202014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7,5"/>
      <sheetName val="ИПЦ-база"/>
      <sheetName val="df08-12"/>
      <sheetName val="df13-17-расч"/>
      <sheetName val="печ-1-0"/>
      <sheetName val="уголь-мазут"/>
      <sheetName val="электро -расч"/>
      <sheetName val="электр - 21.04-д03"/>
      <sheetName val="Мир _цен"/>
      <sheetName val="пч-2030"/>
      <sheetName val="2030-ИПЦ"/>
      <sheetName val="df18-30 "/>
      <sheetName val="vec"/>
      <sheetName val="ИЦПМЭР"/>
      <sheetName val="df04-07"/>
      <sheetName val="ИПЦ-2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178"/>
  <sheetViews>
    <sheetView tabSelected="1" zoomScaleNormal="100" workbookViewId="0">
      <selection activeCell="A2" sqref="A2"/>
    </sheetView>
  </sheetViews>
  <sheetFormatPr defaultRowHeight="14.5" outlineLevelRow="1" x14ac:dyDescent="0.35"/>
  <cols>
    <col min="1" max="1" width="9.08984375" customWidth="1"/>
    <col min="2" max="2" width="58.81640625" customWidth="1"/>
    <col min="3" max="3" width="7.453125" customWidth="1"/>
    <col min="4" max="4" width="15.453125" customWidth="1"/>
    <col min="5" max="5" width="12.81640625" customWidth="1"/>
  </cols>
  <sheetData>
    <row r="1" spans="1:5" outlineLevel="1" x14ac:dyDescent="0.35">
      <c r="C1" s="42" t="s">
        <v>149</v>
      </c>
      <c r="D1" s="42"/>
      <c r="E1" s="42"/>
    </row>
    <row r="2" spans="1:5" ht="11.5" customHeight="1" outlineLevel="1" x14ac:dyDescent="0.35">
      <c r="C2" s="42" t="s">
        <v>150</v>
      </c>
      <c r="D2" s="42"/>
      <c r="E2" s="42"/>
    </row>
    <row r="3" spans="1:5" ht="27.5" customHeight="1" outlineLevel="1" x14ac:dyDescent="0.35"/>
    <row r="4" spans="1:5" outlineLevel="1" x14ac:dyDescent="0.35">
      <c r="A4" s="2"/>
      <c r="B4" s="3"/>
      <c r="C4" s="2"/>
      <c r="D4" s="5"/>
      <c r="E4" s="6" t="s">
        <v>108</v>
      </c>
    </row>
    <row r="5" spans="1:5" outlineLevel="1" x14ac:dyDescent="0.35">
      <c r="A5" s="2"/>
      <c r="B5" s="3"/>
      <c r="C5" s="2"/>
      <c r="D5" s="5"/>
      <c r="E5" s="6" t="s">
        <v>109</v>
      </c>
    </row>
    <row r="6" spans="1:5" outlineLevel="1" x14ac:dyDescent="0.35">
      <c r="A6" s="2"/>
      <c r="B6" s="3"/>
      <c r="C6" s="2"/>
      <c r="D6" s="5"/>
      <c r="E6" s="6" t="s">
        <v>110</v>
      </c>
    </row>
    <row r="7" spans="1:5" outlineLevel="1" x14ac:dyDescent="0.35">
      <c r="A7" s="2"/>
      <c r="B7" s="3"/>
      <c r="C7" s="2"/>
      <c r="D7" s="5"/>
      <c r="E7" s="6" t="s">
        <v>135</v>
      </c>
    </row>
    <row r="8" spans="1:5" outlineLevel="1" x14ac:dyDescent="0.35">
      <c r="A8" s="2"/>
      <c r="B8" s="3"/>
      <c r="C8" s="2"/>
      <c r="D8" s="5"/>
      <c r="E8" s="6" t="s">
        <v>136</v>
      </c>
    </row>
    <row r="9" spans="1:5" outlineLevel="1" x14ac:dyDescent="0.35">
      <c r="A9" s="2"/>
      <c r="B9" s="3"/>
      <c r="C9" s="2"/>
      <c r="D9" s="5"/>
      <c r="E9" s="6"/>
    </row>
    <row r="10" spans="1:5" ht="54.5" customHeight="1" x14ac:dyDescent="0.35">
      <c r="A10" s="46" t="s">
        <v>93</v>
      </c>
      <c r="B10" s="46"/>
      <c r="C10" s="46"/>
      <c r="D10" s="46"/>
      <c r="E10" s="46"/>
    </row>
    <row r="11" spans="1:5" x14ac:dyDescent="0.35">
      <c r="A11" s="2"/>
      <c r="B11" s="3"/>
      <c r="C11" s="2"/>
      <c r="D11" s="1"/>
      <c r="E11" s="4"/>
    </row>
    <row r="12" spans="1:5" ht="29.5" customHeight="1" x14ac:dyDescent="0.35">
      <c r="A12" s="13" t="s">
        <v>151</v>
      </c>
      <c r="B12" s="14" t="s">
        <v>0</v>
      </c>
      <c r="C12" s="14" t="s">
        <v>82</v>
      </c>
      <c r="D12" s="14" t="s">
        <v>1</v>
      </c>
      <c r="E12" s="39" t="s">
        <v>134</v>
      </c>
    </row>
    <row r="13" spans="1:5" hidden="1" x14ac:dyDescent="0.35">
      <c r="A13" s="43" t="s">
        <v>83</v>
      </c>
      <c r="B13" s="44"/>
      <c r="C13" s="44"/>
      <c r="D13" s="44"/>
      <c r="E13" s="37"/>
    </row>
    <row r="14" spans="1:5" ht="28" x14ac:dyDescent="0.35">
      <c r="A14" s="7">
        <v>235</v>
      </c>
      <c r="B14" s="15" t="s">
        <v>5</v>
      </c>
      <c r="C14" s="7" t="s">
        <v>2</v>
      </c>
      <c r="D14" s="7" t="s">
        <v>3</v>
      </c>
      <c r="E14" s="16">
        <v>2965</v>
      </c>
    </row>
    <row r="15" spans="1:5" ht="28" hidden="1" x14ac:dyDescent="0.35">
      <c r="A15" s="7">
        <v>236</v>
      </c>
      <c r="B15" s="15" t="s">
        <v>5</v>
      </c>
      <c r="C15" s="7" t="str">
        <f>C14</f>
        <v>шт</v>
      </c>
      <c r="D15" s="7" t="s">
        <v>4</v>
      </c>
      <c r="E15" s="16">
        <v>2180</v>
      </c>
    </row>
    <row r="16" spans="1:5" ht="28" x14ac:dyDescent="0.35">
      <c r="A16" s="7">
        <v>237</v>
      </c>
      <c r="B16" s="15" t="s">
        <v>6</v>
      </c>
      <c r="C16" s="7" t="s">
        <v>2</v>
      </c>
      <c r="D16" s="7" t="s">
        <v>3</v>
      </c>
      <c r="E16" s="16">
        <v>3128</v>
      </c>
    </row>
    <row r="17" spans="1:5" ht="28" hidden="1" x14ac:dyDescent="0.35">
      <c r="A17" s="7">
        <v>238</v>
      </c>
      <c r="B17" s="15" t="s">
        <v>6</v>
      </c>
      <c r="C17" s="7" t="str">
        <f t="shared" ref="C17" si="0">C16</f>
        <v>шт</v>
      </c>
      <c r="D17" s="7" t="s">
        <v>4</v>
      </c>
      <c r="E17" s="16">
        <v>2354</v>
      </c>
    </row>
    <row r="18" spans="1:5" ht="28" x14ac:dyDescent="0.35">
      <c r="A18" s="7">
        <v>239</v>
      </c>
      <c r="B18" s="15" t="s">
        <v>7</v>
      </c>
      <c r="C18" s="7" t="s">
        <v>2</v>
      </c>
      <c r="D18" s="7" t="s">
        <v>3</v>
      </c>
      <c r="E18" s="16">
        <v>3390</v>
      </c>
    </row>
    <row r="19" spans="1:5" ht="28" hidden="1" x14ac:dyDescent="0.35">
      <c r="A19" s="7">
        <v>240</v>
      </c>
      <c r="B19" s="15" t="s">
        <v>7</v>
      </c>
      <c r="C19" s="7" t="str">
        <f t="shared" ref="C19:C21" si="1">C18</f>
        <v>шт</v>
      </c>
      <c r="D19" s="7" t="s">
        <v>4</v>
      </c>
      <c r="E19" s="16">
        <v>2496</v>
      </c>
    </row>
    <row r="20" spans="1:5" x14ac:dyDescent="0.35">
      <c r="A20" s="7">
        <v>241</v>
      </c>
      <c r="B20" s="15" t="s">
        <v>8</v>
      </c>
      <c r="C20" s="7" t="s">
        <v>2</v>
      </c>
      <c r="D20" s="7" t="s">
        <v>3</v>
      </c>
      <c r="E20" s="16">
        <v>3444</v>
      </c>
    </row>
    <row r="21" spans="1:5" hidden="1" x14ac:dyDescent="0.35">
      <c r="A21" s="7">
        <v>242</v>
      </c>
      <c r="B21" s="15" t="s">
        <v>8</v>
      </c>
      <c r="C21" s="7" t="str">
        <f t="shared" si="1"/>
        <v>шт</v>
      </c>
      <c r="D21" s="7" t="s">
        <v>4</v>
      </c>
      <c r="E21" s="16">
        <v>2529</v>
      </c>
    </row>
    <row r="22" spans="1:5" x14ac:dyDescent="0.35">
      <c r="A22" s="7">
        <v>243</v>
      </c>
      <c r="B22" s="15" t="s">
        <v>9</v>
      </c>
      <c r="C22" s="7" t="s">
        <v>2</v>
      </c>
      <c r="D22" s="7" t="s">
        <v>3</v>
      </c>
      <c r="E22" s="16">
        <v>3532</v>
      </c>
    </row>
    <row r="23" spans="1:5" hidden="1" x14ac:dyDescent="0.35">
      <c r="A23" s="7">
        <v>244</v>
      </c>
      <c r="B23" s="15" t="s">
        <v>9</v>
      </c>
      <c r="C23" s="7" t="str">
        <f t="shared" ref="C23:C47" si="2">C22</f>
        <v>шт</v>
      </c>
      <c r="D23" s="7" t="s">
        <v>4</v>
      </c>
      <c r="E23" s="16">
        <v>2583</v>
      </c>
    </row>
    <row r="24" spans="1:5" x14ac:dyDescent="0.35">
      <c r="A24" s="7">
        <v>245</v>
      </c>
      <c r="B24" s="15" t="s">
        <v>10</v>
      </c>
      <c r="C24" s="7" t="str">
        <f t="shared" si="2"/>
        <v>шт</v>
      </c>
      <c r="D24" s="7" t="s">
        <v>3</v>
      </c>
      <c r="E24" s="16">
        <v>3652</v>
      </c>
    </row>
    <row r="25" spans="1:5" hidden="1" x14ac:dyDescent="0.35">
      <c r="A25" s="7">
        <v>246</v>
      </c>
      <c r="B25" s="15" t="s">
        <v>10</v>
      </c>
      <c r="C25" s="7" t="str">
        <f t="shared" si="2"/>
        <v>шт</v>
      </c>
      <c r="D25" s="7" t="s">
        <v>4</v>
      </c>
      <c r="E25" s="16">
        <v>2681</v>
      </c>
    </row>
    <row r="26" spans="1:5" x14ac:dyDescent="0.35">
      <c r="A26" s="7">
        <v>247</v>
      </c>
      <c r="B26" s="15" t="s">
        <v>11</v>
      </c>
      <c r="C26" s="7" t="str">
        <f t="shared" si="2"/>
        <v>шт</v>
      </c>
      <c r="D26" s="7" t="s">
        <v>3</v>
      </c>
      <c r="E26" s="16">
        <v>3695</v>
      </c>
    </row>
    <row r="27" spans="1:5" x14ac:dyDescent="0.35">
      <c r="A27" s="7">
        <v>248</v>
      </c>
      <c r="B27" s="15" t="s">
        <v>12</v>
      </c>
      <c r="C27" s="7" t="str">
        <f t="shared" si="2"/>
        <v>шт</v>
      </c>
      <c r="D27" s="7" t="s">
        <v>3</v>
      </c>
      <c r="E27" s="16">
        <v>3761</v>
      </c>
    </row>
    <row r="28" spans="1:5" x14ac:dyDescent="0.35">
      <c r="A28" s="7">
        <v>249</v>
      </c>
      <c r="B28" s="15" t="s">
        <v>13</v>
      </c>
      <c r="C28" s="7" t="str">
        <f t="shared" si="2"/>
        <v>шт</v>
      </c>
      <c r="D28" s="7" t="s">
        <v>3</v>
      </c>
      <c r="E28" s="16">
        <v>3815</v>
      </c>
    </row>
    <row r="29" spans="1:5" x14ac:dyDescent="0.35">
      <c r="A29" s="7">
        <v>250</v>
      </c>
      <c r="B29" s="15" t="s">
        <v>14</v>
      </c>
      <c r="C29" s="7" t="str">
        <f t="shared" si="2"/>
        <v>шт</v>
      </c>
      <c r="D29" s="7" t="s">
        <v>3</v>
      </c>
      <c r="E29" s="16">
        <v>3870</v>
      </c>
    </row>
    <row r="30" spans="1:5" ht="28" x14ac:dyDescent="0.35">
      <c r="A30" s="7">
        <v>251</v>
      </c>
      <c r="B30" s="15" t="s">
        <v>15</v>
      </c>
      <c r="C30" s="7" t="str">
        <f t="shared" si="2"/>
        <v>шт</v>
      </c>
      <c r="D30" s="7" t="s">
        <v>3</v>
      </c>
      <c r="E30" s="16">
        <v>3924</v>
      </c>
    </row>
    <row r="31" spans="1:5" ht="28" x14ac:dyDescent="0.35">
      <c r="A31" s="7">
        <v>252</v>
      </c>
      <c r="B31" s="15" t="s">
        <v>16</v>
      </c>
      <c r="C31" s="7" t="str">
        <f t="shared" si="2"/>
        <v>шт</v>
      </c>
      <c r="D31" s="7" t="s">
        <v>3</v>
      </c>
      <c r="E31" s="16">
        <v>4251</v>
      </c>
    </row>
    <row r="32" spans="1:5" ht="28" x14ac:dyDescent="0.35">
      <c r="A32" s="7">
        <v>253</v>
      </c>
      <c r="B32" s="15" t="s">
        <v>17</v>
      </c>
      <c r="C32" s="7" t="str">
        <f t="shared" si="2"/>
        <v>шт</v>
      </c>
      <c r="D32" s="7" t="s">
        <v>3</v>
      </c>
      <c r="E32" s="16">
        <v>4207</v>
      </c>
    </row>
    <row r="33" spans="1:5" ht="28" x14ac:dyDescent="0.35">
      <c r="A33" s="7">
        <v>254</v>
      </c>
      <c r="B33" s="15" t="s">
        <v>18</v>
      </c>
      <c r="C33" s="7" t="str">
        <f t="shared" si="2"/>
        <v>шт</v>
      </c>
      <c r="D33" s="7" t="s">
        <v>3</v>
      </c>
      <c r="E33" s="16">
        <v>4469</v>
      </c>
    </row>
    <row r="34" spans="1:5" ht="28" x14ac:dyDescent="0.35">
      <c r="A34" s="7">
        <v>255</v>
      </c>
      <c r="B34" s="15" t="s">
        <v>19</v>
      </c>
      <c r="C34" s="7" t="str">
        <f t="shared" si="2"/>
        <v>шт</v>
      </c>
      <c r="D34" s="7" t="s">
        <v>3</v>
      </c>
      <c r="E34" s="16">
        <v>4480</v>
      </c>
    </row>
    <row r="35" spans="1:5" ht="28" x14ac:dyDescent="0.35">
      <c r="A35" s="7">
        <v>256</v>
      </c>
      <c r="B35" s="15" t="s">
        <v>20</v>
      </c>
      <c r="C35" s="7" t="str">
        <f t="shared" si="2"/>
        <v>шт</v>
      </c>
      <c r="D35" s="7" t="s">
        <v>3</v>
      </c>
      <c r="E35" s="16">
        <v>5145</v>
      </c>
    </row>
    <row r="36" spans="1:5" ht="28" x14ac:dyDescent="0.35">
      <c r="A36" s="7">
        <v>257</v>
      </c>
      <c r="B36" s="15" t="s">
        <v>21</v>
      </c>
      <c r="C36" s="7" t="str">
        <f t="shared" si="2"/>
        <v>шт</v>
      </c>
      <c r="D36" s="7" t="s">
        <v>3</v>
      </c>
      <c r="E36" s="16">
        <v>4796</v>
      </c>
    </row>
    <row r="37" spans="1:5" ht="28" hidden="1" x14ac:dyDescent="0.35">
      <c r="A37" s="7">
        <v>258</v>
      </c>
      <c r="B37" s="15" t="s">
        <v>21</v>
      </c>
      <c r="C37" s="7" t="str">
        <f t="shared" si="2"/>
        <v>шт</v>
      </c>
      <c r="D37" s="7" t="s">
        <v>4</v>
      </c>
      <c r="E37" s="16">
        <v>3521</v>
      </c>
    </row>
    <row r="38" spans="1:5" ht="28" x14ac:dyDescent="0.35">
      <c r="A38" s="7">
        <v>259</v>
      </c>
      <c r="B38" s="15" t="s">
        <v>22</v>
      </c>
      <c r="C38" s="7" t="str">
        <f t="shared" si="2"/>
        <v>шт</v>
      </c>
      <c r="D38" s="7" t="s">
        <v>3</v>
      </c>
      <c r="E38" s="16">
        <v>4796</v>
      </c>
    </row>
    <row r="39" spans="1:5" ht="28" hidden="1" x14ac:dyDescent="0.35">
      <c r="A39" s="7">
        <v>260</v>
      </c>
      <c r="B39" s="15" t="s">
        <v>22</v>
      </c>
      <c r="C39" s="7" t="str">
        <f t="shared" si="2"/>
        <v>шт</v>
      </c>
      <c r="D39" s="7" t="s">
        <v>4</v>
      </c>
      <c r="E39" s="16">
        <v>3521</v>
      </c>
    </row>
    <row r="40" spans="1:5" ht="28" x14ac:dyDescent="0.35">
      <c r="A40" s="7">
        <v>261</v>
      </c>
      <c r="B40" s="15" t="s">
        <v>23</v>
      </c>
      <c r="C40" s="7" t="str">
        <f t="shared" si="2"/>
        <v>шт</v>
      </c>
      <c r="D40" s="7" t="s">
        <v>3</v>
      </c>
      <c r="E40" s="16">
        <v>6714</v>
      </c>
    </row>
    <row r="41" spans="1:5" ht="28" x14ac:dyDescent="0.35">
      <c r="A41" s="7">
        <v>262</v>
      </c>
      <c r="B41" s="15" t="s">
        <v>24</v>
      </c>
      <c r="C41" s="7" t="str">
        <f t="shared" si="2"/>
        <v>шт</v>
      </c>
      <c r="D41" s="7" t="s">
        <v>3</v>
      </c>
      <c r="E41" s="16">
        <v>7467</v>
      </c>
    </row>
    <row r="42" spans="1:5" ht="28" x14ac:dyDescent="0.35">
      <c r="A42" s="7">
        <v>263</v>
      </c>
      <c r="B42" s="15" t="s">
        <v>25</v>
      </c>
      <c r="C42" s="7" t="str">
        <f t="shared" si="2"/>
        <v>шт</v>
      </c>
      <c r="D42" s="7" t="s">
        <v>3</v>
      </c>
      <c r="E42" s="16">
        <v>7641</v>
      </c>
    </row>
    <row r="43" spans="1:5" ht="28" x14ac:dyDescent="0.35">
      <c r="A43" s="7">
        <v>264</v>
      </c>
      <c r="B43" s="15" t="s">
        <v>26</v>
      </c>
      <c r="C43" s="7" t="str">
        <f t="shared" si="2"/>
        <v>шт</v>
      </c>
      <c r="D43" s="7" t="s">
        <v>3</v>
      </c>
      <c r="E43" s="16">
        <v>8022</v>
      </c>
    </row>
    <row r="44" spans="1:5" x14ac:dyDescent="0.35">
      <c r="A44" s="7">
        <v>265</v>
      </c>
      <c r="B44" s="15" t="s">
        <v>27</v>
      </c>
      <c r="C44" s="7" t="str">
        <f t="shared" si="2"/>
        <v>шт</v>
      </c>
      <c r="D44" s="7" t="s">
        <v>3</v>
      </c>
      <c r="E44" s="16">
        <v>2453</v>
      </c>
    </row>
    <row r="45" spans="1:5" x14ac:dyDescent="0.35">
      <c r="A45" s="7">
        <v>266</v>
      </c>
      <c r="B45" s="15" t="s">
        <v>28</v>
      </c>
      <c r="C45" s="7" t="str">
        <f t="shared" si="2"/>
        <v>шт</v>
      </c>
      <c r="D45" s="7" t="s">
        <v>3</v>
      </c>
      <c r="E45" s="16">
        <v>2583</v>
      </c>
    </row>
    <row r="46" spans="1:5" x14ac:dyDescent="0.35">
      <c r="A46" s="7">
        <v>267</v>
      </c>
      <c r="B46" s="15" t="s">
        <v>29</v>
      </c>
      <c r="C46" s="7" t="str">
        <f t="shared" si="2"/>
        <v>шт</v>
      </c>
      <c r="D46" s="7" t="s">
        <v>3</v>
      </c>
      <c r="E46" s="16">
        <v>1929</v>
      </c>
    </row>
    <row r="47" spans="1:5" ht="28" x14ac:dyDescent="0.35">
      <c r="A47" s="7">
        <v>268</v>
      </c>
      <c r="B47" s="15" t="s">
        <v>30</v>
      </c>
      <c r="C47" s="7" t="str">
        <f t="shared" si="2"/>
        <v>шт</v>
      </c>
      <c r="D47" s="7" t="s">
        <v>3</v>
      </c>
      <c r="E47" s="16">
        <v>665</v>
      </c>
    </row>
    <row r="48" spans="1:5" x14ac:dyDescent="0.35">
      <c r="A48" s="7">
        <v>269</v>
      </c>
      <c r="B48" s="15" t="s">
        <v>64</v>
      </c>
      <c r="C48" s="7" t="s">
        <v>70</v>
      </c>
      <c r="D48" s="7" t="s">
        <v>3</v>
      </c>
      <c r="E48" s="16">
        <v>1788</v>
      </c>
    </row>
    <row r="49" spans="1:5" x14ac:dyDescent="0.35">
      <c r="A49" s="7">
        <v>270</v>
      </c>
      <c r="B49" s="15" t="s">
        <v>71</v>
      </c>
      <c r="C49" s="7" t="s">
        <v>2</v>
      </c>
      <c r="D49" s="7" t="s">
        <v>3</v>
      </c>
      <c r="E49" s="16">
        <v>1406</v>
      </c>
    </row>
    <row r="50" spans="1:5" x14ac:dyDescent="0.35">
      <c r="A50" s="7">
        <v>271</v>
      </c>
      <c r="B50" s="15" t="s">
        <v>31</v>
      </c>
      <c r="C50" s="7" t="s">
        <v>70</v>
      </c>
      <c r="D50" s="7" t="s">
        <v>3</v>
      </c>
      <c r="E50" s="16">
        <v>1602</v>
      </c>
    </row>
    <row r="51" spans="1:5" x14ac:dyDescent="0.35">
      <c r="A51" s="7">
        <v>272</v>
      </c>
      <c r="B51" s="15" t="s">
        <v>32</v>
      </c>
      <c r="C51" s="7" t="s">
        <v>2</v>
      </c>
      <c r="D51" s="7" t="s">
        <v>3</v>
      </c>
      <c r="E51" s="16">
        <v>1308</v>
      </c>
    </row>
    <row r="52" spans="1:5" x14ac:dyDescent="0.35">
      <c r="A52" s="7">
        <v>273</v>
      </c>
      <c r="B52" s="15" t="s">
        <v>33</v>
      </c>
      <c r="C52" s="7" t="s">
        <v>2</v>
      </c>
      <c r="D52" s="7" t="s">
        <v>3</v>
      </c>
      <c r="E52" s="16">
        <v>6725</v>
      </c>
    </row>
    <row r="53" spans="1:5" hidden="1" x14ac:dyDescent="0.35">
      <c r="A53" s="7">
        <v>274</v>
      </c>
      <c r="B53" s="15" t="s">
        <v>33</v>
      </c>
      <c r="C53" s="7" t="s">
        <v>2</v>
      </c>
      <c r="D53" s="7" t="s">
        <v>4</v>
      </c>
      <c r="E53" s="16">
        <v>5624</v>
      </c>
    </row>
    <row r="54" spans="1:5" ht="28" x14ac:dyDescent="0.35">
      <c r="A54" s="7">
        <v>275</v>
      </c>
      <c r="B54" s="15" t="s">
        <v>72</v>
      </c>
      <c r="C54" s="7" t="str">
        <f t="shared" ref="C54:C66" si="3">C53</f>
        <v>шт</v>
      </c>
      <c r="D54" s="7" t="s">
        <v>3</v>
      </c>
      <c r="E54" s="16">
        <v>7706</v>
      </c>
    </row>
    <row r="55" spans="1:5" x14ac:dyDescent="0.35">
      <c r="A55" s="7">
        <v>276</v>
      </c>
      <c r="B55" s="15" t="s">
        <v>65</v>
      </c>
      <c r="C55" s="7" t="str">
        <f t="shared" si="3"/>
        <v>шт</v>
      </c>
      <c r="D55" s="7" t="s">
        <v>3</v>
      </c>
      <c r="E55" s="16">
        <v>10617</v>
      </c>
    </row>
    <row r="56" spans="1:5" ht="28" x14ac:dyDescent="0.35">
      <c r="A56" s="7">
        <v>277</v>
      </c>
      <c r="B56" s="15" t="s">
        <v>66</v>
      </c>
      <c r="C56" s="7" t="str">
        <f t="shared" si="3"/>
        <v>шт</v>
      </c>
      <c r="D56" s="7" t="s">
        <v>3</v>
      </c>
      <c r="E56" s="16">
        <v>11794</v>
      </c>
    </row>
    <row r="57" spans="1:5" ht="28" x14ac:dyDescent="0.35">
      <c r="A57" s="7">
        <v>278</v>
      </c>
      <c r="B57" s="15" t="s">
        <v>67</v>
      </c>
      <c r="C57" s="7" t="str">
        <f t="shared" si="3"/>
        <v>шт</v>
      </c>
      <c r="D57" s="7" t="s">
        <v>3</v>
      </c>
      <c r="E57" s="16">
        <v>15129</v>
      </c>
    </row>
    <row r="58" spans="1:5" ht="28" x14ac:dyDescent="0.35">
      <c r="A58" s="7">
        <v>279</v>
      </c>
      <c r="B58" s="15" t="s">
        <v>148</v>
      </c>
      <c r="C58" s="7" t="str">
        <f t="shared" si="3"/>
        <v>шт</v>
      </c>
      <c r="D58" s="7" t="s">
        <v>3</v>
      </c>
      <c r="E58" s="16">
        <v>17037</v>
      </c>
    </row>
    <row r="59" spans="1:5" x14ac:dyDescent="0.35">
      <c r="A59" s="7">
        <v>280</v>
      </c>
      <c r="B59" s="15" t="s">
        <v>34</v>
      </c>
      <c r="C59" s="7" t="str">
        <f t="shared" si="3"/>
        <v>шт</v>
      </c>
      <c r="D59" s="7" t="s">
        <v>3</v>
      </c>
      <c r="E59" s="16">
        <v>3761</v>
      </c>
    </row>
    <row r="60" spans="1:5" x14ac:dyDescent="0.35">
      <c r="A60" s="7">
        <v>281</v>
      </c>
      <c r="B60" s="15" t="s">
        <v>35</v>
      </c>
      <c r="C60" s="7" t="str">
        <f t="shared" si="3"/>
        <v>шт</v>
      </c>
      <c r="D60" s="7" t="s">
        <v>3</v>
      </c>
      <c r="E60" s="16">
        <v>4000</v>
      </c>
    </row>
    <row r="61" spans="1:5" x14ac:dyDescent="0.35">
      <c r="A61" s="7">
        <v>282</v>
      </c>
      <c r="B61" s="15" t="s">
        <v>36</v>
      </c>
      <c r="C61" s="7" t="str">
        <f t="shared" si="3"/>
        <v>шт</v>
      </c>
      <c r="D61" s="7" t="s">
        <v>3</v>
      </c>
      <c r="E61" s="16">
        <v>4371</v>
      </c>
    </row>
    <row r="62" spans="1:5" x14ac:dyDescent="0.35">
      <c r="A62" s="7">
        <v>283</v>
      </c>
      <c r="B62" s="15" t="s">
        <v>37</v>
      </c>
      <c r="C62" s="7" t="str">
        <f t="shared" si="3"/>
        <v>шт</v>
      </c>
      <c r="D62" s="7" t="s">
        <v>3</v>
      </c>
      <c r="E62" s="16">
        <v>4970</v>
      </c>
    </row>
    <row r="63" spans="1:5" x14ac:dyDescent="0.35">
      <c r="A63" s="7">
        <v>284</v>
      </c>
      <c r="B63" s="15" t="s">
        <v>38</v>
      </c>
      <c r="C63" s="7" t="str">
        <f t="shared" si="3"/>
        <v>шт</v>
      </c>
      <c r="D63" s="7" t="s">
        <v>3</v>
      </c>
      <c r="E63" s="16">
        <v>5428</v>
      </c>
    </row>
    <row r="64" spans="1:5" x14ac:dyDescent="0.35">
      <c r="A64" s="7">
        <v>285</v>
      </c>
      <c r="B64" s="15" t="s">
        <v>39</v>
      </c>
      <c r="C64" s="7" t="str">
        <f t="shared" si="3"/>
        <v>шт</v>
      </c>
      <c r="D64" s="7" t="s">
        <v>3</v>
      </c>
      <c r="E64" s="16">
        <v>6257</v>
      </c>
    </row>
    <row r="65" spans="1:5" ht="28" x14ac:dyDescent="0.35">
      <c r="A65" s="7">
        <v>286</v>
      </c>
      <c r="B65" s="15" t="s">
        <v>147</v>
      </c>
      <c r="C65" s="7" t="str">
        <f t="shared" si="3"/>
        <v>шт</v>
      </c>
      <c r="D65" s="7" t="s">
        <v>3</v>
      </c>
      <c r="E65" s="16">
        <v>7096</v>
      </c>
    </row>
    <row r="66" spans="1:5" x14ac:dyDescent="0.35">
      <c r="A66" s="7">
        <v>287</v>
      </c>
      <c r="B66" s="15" t="s">
        <v>40</v>
      </c>
      <c r="C66" s="7" t="str">
        <f t="shared" si="3"/>
        <v>шт</v>
      </c>
      <c r="D66" s="7" t="s">
        <v>3</v>
      </c>
      <c r="E66" s="16">
        <v>7194</v>
      </c>
    </row>
    <row r="67" spans="1:5" ht="14.5" hidden="1" customHeight="1" x14ac:dyDescent="0.35">
      <c r="A67" s="47" t="s">
        <v>84</v>
      </c>
      <c r="B67" s="48"/>
      <c r="C67" s="48"/>
      <c r="D67" s="48"/>
      <c r="E67" s="36"/>
    </row>
    <row r="68" spans="1:5" ht="28" x14ac:dyDescent="0.35">
      <c r="A68" s="7">
        <v>288</v>
      </c>
      <c r="B68" s="15" t="s">
        <v>41</v>
      </c>
      <c r="C68" s="7" t="str">
        <f>C65</f>
        <v>шт</v>
      </c>
      <c r="D68" s="7" t="s">
        <v>3</v>
      </c>
      <c r="E68" s="16">
        <v>1036</v>
      </c>
    </row>
    <row r="69" spans="1:5" ht="28" hidden="1" x14ac:dyDescent="0.35">
      <c r="A69" s="7">
        <v>289</v>
      </c>
      <c r="B69" s="15" t="s">
        <v>41</v>
      </c>
      <c r="C69" s="7" t="str">
        <f>C66</f>
        <v>шт</v>
      </c>
      <c r="D69" s="7" t="s">
        <v>4</v>
      </c>
      <c r="E69" s="16">
        <v>937</v>
      </c>
    </row>
    <row r="70" spans="1:5" ht="28" x14ac:dyDescent="0.35">
      <c r="A70" s="7">
        <v>290</v>
      </c>
      <c r="B70" s="15" t="s">
        <v>42</v>
      </c>
      <c r="C70" s="7" t="s">
        <v>2</v>
      </c>
      <c r="D70" s="7" t="s">
        <v>3</v>
      </c>
      <c r="E70" s="16">
        <v>850</v>
      </c>
    </row>
    <row r="71" spans="1:5" ht="28" hidden="1" x14ac:dyDescent="0.35">
      <c r="A71" s="7">
        <v>291</v>
      </c>
      <c r="B71" s="15" t="s">
        <v>42</v>
      </c>
      <c r="C71" s="7" t="s">
        <v>2</v>
      </c>
      <c r="D71" s="7" t="s">
        <v>4</v>
      </c>
      <c r="E71" s="16">
        <v>785</v>
      </c>
    </row>
    <row r="72" spans="1:5" ht="28" x14ac:dyDescent="0.35">
      <c r="A72" s="7">
        <v>292</v>
      </c>
      <c r="B72" s="15" t="s">
        <v>43</v>
      </c>
      <c r="C72" s="7" t="s">
        <v>2</v>
      </c>
      <c r="D72" s="7" t="s">
        <v>3</v>
      </c>
      <c r="E72" s="16">
        <v>730</v>
      </c>
    </row>
    <row r="73" spans="1:5" ht="28" hidden="1" x14ac:dyDescent="0.35">
      <c r="A73" s="7">
        <v>293</v>
      </c>
      <c r="B73" s="15" t="s">
        <v>43</v>
      </c>
      <c r="C73" s="7" t="s">
        <v>2</v>
      </c>
      <c r="D73" s="7" t="s">
        <v>4</v>
      </c>
      <c r="E73" s="16">
        <v>600</v>
      </c>
    </row>
    <row r="74" spans="1:5" ht="28" x14ac:dyDescent="0.35">
      <c r="A74" s="7">
        <v>294</v>
      </c>
      <c r="B74" s="15" t="s">
        <v>44</v>
      </c>
      <c r="C74" s="7" t="str">
        <f t="shared" ref="C74:C75" si="4">C72</f>
        <v>шт</v>
      </c>
      <c r="D74" s="7" t="s">
        <v>3</v>
      </c>
      <c r="E74" s="16">
        <v>730</v>
      </c>
    </row>
    <row r="75" spans="1:5" ht="28" hidden="1" x14ac:dyDescent="0.35">
      <c r="A75" s="7">
        <v>295</v>
      </c>
      <c r="B75" s="15" t="s">
        <v>44</v>
      </c>
      <c r="C75" s="7" t="str">
        <f t="shared" si="4"/>
        <v>шт</v>
      </c>
      <c r="D75" s="7" t="s">
        <v>4</v>
      </c>
      <c r="E75" s="16">
        <v>600</v>
      </c>
    </row>
    <row r="76" spans="1:5" x14ac:dyDescent="0.35">
      <c r="A76" s="7">
        <v>296</v>
      </c>
      <c r="B76" s="15" t="s">
        <v>45</v>
      </c>
      <c r="C76" s="7" t="s">
        <v>2</v>
      </c>
      <c r="D76" s="7" t="s">
        <v>3</v>
      </c>
      <c r="E76" s="16">
        <v>142</v>
      </c>
    </row>
    <row r="77" spans="1:5" hidden="1" x14ac:dyDescent="0.35">
      <c r="A77" s="7">
        <v>297</v>
      </c>
      <c r="B77" s="15" t="s">
        <v>45</v>
      </c>
      <c r="C77" s="7" t="s">
        <v>2</v>
      </c>
      <c r="D77" s="7" t="s">
        <v>4</v>
      </c>
      <c r="E77" s="16">
        <v>109</v>
      </c>
    </row>
    <row r="78" spans="1:5" ht="28" x14ac:dyDescent="0.35">
      <c r="A78" s="7">
        <v>298</v>
      </c>
      <c r="B78" s="15" t="s">
        <v>46</v>
      </c>
      <c r="C78" s="7" t="s">
        <v>2</v>
      </c>
      <c r="D78" s="7" t="s">
        <v>3</v>
      </c>
      <c r="E78" s="16">
        <v>371</v>
      </c>
    </row>
    <row r="79" spans="1:5" ht="28" hidden="1" x14ac:dyDescent="0.35">
      <c r="A79" s="7">
        <v>299</v>
      </c>
      <c r="B79" s="15" t="s">
        <v>46</v>
      </c>
      <c r="C79" s="7" t="s">
        <v>2</v>
      </c>
      <c r="D79" s="7" t="s">
        <v>4</v>
      </c>
      <c r="E79" s="16">
        <v>294</v>
      </c>
    </row>
    <row r="80" spans="1:5" ht="28" x14ac:dyDescent="0.35">
      <c r="A80" s="7">
        <v>300</v>
      </c>
      <c r="B80" s="15" t="s">
        <v>47</v>
      </c>
      <c r="C80" s="7" t="s">
        <v>2</v>
      </c>
      <c r="D80" s="7" t="s">
        <v>3</v>
      </c>
      <c r="E80" s="16">
        <v>1548</v>
      </c>
    </row>
    <row r="81" spans="1:5" ht="28" hidden="1" x14ac:dyDescent="0.35">
      <c r="A81" s="7">
        <v>301</v>
      </c>
      <c r="B81" s="15" t="s">
        <v>47</v>
      </c>
      <c r="C81" s="7" t="s">
        <v>2</v>
      </c>
      <c r="D81" s="7" t="s">
        <v>4</v>
      </c>
      <c r="E81" s="16">
        <v>1145</v>
      </c>
    </row>
    <row r="82" spans="1:5" ht="28" x14ac:dyDescent="0.35">
      <c r="A82" s="7">
        <v>302</v>
      </c>
      <c r="B82" s="15" t="s">
        <v>48</v>
      </c>
      <c r="C82" s="7" t="s">
        <v>2</v>
      </c>
      <c r="D82" s="7" t="s">
        <v>3</v>
      </c>
      <c r="E82" s="16">
        <v>1504</v>
      </c>
    </row>
    <row r="83" spans="1:5" ht="28" hidden="1" x14ac:dyDescent="0.35">
      <c r="A83" s="7">
        <v>303</v>
      </c>
      <c r="B83" s="15" t="s">
        <v>48</v>
      </c>
      <c r="C83" s="7" t="s">
        <v>2</v>
      </c>
      <c r="D83" s="7" t="s">
        <v>4</v>
      </c>
      <c r="E83" s="16">
        <v>1221</v>
      </c>
    </row>
    <row r="84" spans="1:5" x14ac:dyDescent="0.35">
      <c r="A84" s="7">
        <v>304</v>
      </c>
      <c r="B84" s="15" t="s">
        <v>49</v>
      </c>
      <c r="C84" s="7" t="s">
        <v>2</v>
      </c>
      <c r="D84" s="7" t="s">
        <v>3</v>
      </c>
      <c r="E84" s="16">
        <v>1232</v>
      </c>
    </row>
    <row r="85" spans="1:5" hidden="1" x14ac:dyDescent="0.35">
      <c r="A85" s="7">
        <v>305</v>
      </c>
      <c r="B85" s="15" t="s">
        <v>49</v>
      </c>
      <c r="C85" s="7" t="s">
        <v>2</v>
      </c>
      <c r="D85" s="7" t="s">
        <v>4</v>
      </c>
      <c r="E85" s="16">
        <v>1003</v>
      </c>
    </row>
    <row r="86" spans="1:5" x14ac:dyDescent="0.35">
      <c r="A86" s="7">
        <v>306</v>
      </c>
      <c r="B86" s="15" t="s">
        <v>50</v>
      </c>
      <c r="C86" s="7" t="s">
        <v>2</v>
      </c>
      <c r="D86" s="7" t="s">
        <v>3</v>
      </c>
      <c r="E86" s="16">
        <v>1439</v>
      </c>
    </row>
    <row r="87" spans="1:5" hidden="1" x14ac:dyDescent="0.35">
      <c r="A87" s="7">
        <v>307</v>
      </c>
      <c r="B87" s="15" t="s">
        <v>50</v>
      </c>
      <c r="C87" s="7" t="s">
        <v>2</v>
      </c>
      <c r="D87" s="7" t="s">
        <v>4</v>
      </c>
      <c r="E87" s="16">
        <v>1177</v>
      </c>
    </row>
    <row r="88" spans="1:5" x14ac:dyDescent="0.35">
      <c r="A88" s="7">
        <v>308</v>
      </c>
      <c r="B88" s="15" t="s">
        <v>51</v>
      </c>
      <c r="C88" s="7" t="s">
        <v>2</v>
      </c>
      <c r="D88" s="7" t="s">
        <v>3</v>
      </c>
      <c r="E88" s="16">
        <v>1635</v>
      </c>
    </row>
    <row r="89" spans="1:5" hidden="1" x14ac:dyDescent="0.35">
      <c r="A89" s="7">
        <v>309</v>
      </c>
      <c r="B89" s="15" t="s">
        <v>51</v>
      </c>
      <c r="C89" s="7" t="s">
        <v>2</v>
      </c>
      <c r="D89" s="7" t="s">
        <v>4</v>
      </c>
      <c r="E89" s="16">
        <v>1330</v>
      </c>
    </row>
    <row r="90" spans="1:5" x14ac:dyDescent="0.35">
      <c r="A90" s="7">
        <v>310</v>
      </c>
      <c r="B90" s="15" t="s">
        <v>52</v>
      </c>
      <c r="C90" s="7" t="s">
        <v>2</v>
      </c>
      <c r="D90" s="7" t="s">
        <v>3</v>
      </c>
      <c r="E90" s="16">
        <v>861</v>
      </c>
    </row>
    <row r="91" spans="1:5" hidden="1" x14ac:dyDescent="0.35">
      <c r="A91" s="7">
        <v>311</v>
      </c>
      <c r="B91" s="15" t="s">
        <v>52</v>
      </c>
      <c r="C91" s="7" t="s">
        <v>2</v>
      </c>
      <c r="D91" s="7" t="s">
        <v>4</v>
      </c>
      <c r="E91" s="16">
        <v>709</v>
      </c>
    </row>
    <row r="92" spans="1:5" x14ac:dyDescent="0.35">
      <c r="A92" s="7">
        <v>312</v>
      </c>
      <c r="B92" s="15" t="s">
        <v>53</v>
      </c>
      <c r="C92" s="7" t="s">
        <v>2</v>
      </c>
      <c r="D92" s="7" t="s">
        <v>3</v>
      </c>
      <c r="E92" s="16">
        <v>1046</v>
      </c>
    </row>
    <row r="93" spans="1:5" hidden="1" x14ac:dyDescent="0.35">
      <c r="A93" s="7">
        <v>313</v>
      </c>
      <c r="B93" s="15" t="s">
        <v>53</v>
      </c>
      <c r="C93" s="7" t="s">
        <v>2</v>
      </c>
      <c r="D93" s="7" t="s">
        <v>4</v>
      </c>
      <c r="E93" s="16">
        <v>850</v>
      </c>
    </row>
    <row r="94" spans="1:5" x14ac:dyDescent="0.35">
      <c r="A94" s="7">
        <v>314</v>
      </c>
      <c r="B94" s="15" t="s">
        <v>54</v>
      </c>
      <c r="C94" s="7" t="s">
        <v>2</v>
      </c>
      <c r="D94" s="7" t="s">
        <v>3</v>
      </c>
      <c r="E94" s="16">
        <v>1286</v>
      </c>
    </row>
    <row r="95" spans="1:5" hidden="1" x14ac:dyDescent="0.35">
      <c r="A95" s="7">
        <v>315</v>
      </c>
      <c r="B95" s="15" t="s">
        <v>54</v>
      </c>
      <c r="C95" s="7" t="s">
        <v>2</v>
      </c>
      <c r="D95" s="7" t="s">
        <v>4</v>
      </c>
      <c r="E95" s="16">
        <v>1057</v>
      </c>
    </row>
    <row r="96" spans="1:5" x14ac:dyDescent="0.35">
      <c r="A96" s="7">
        <v>316</v>
      </c>
      <c r="B96" s="15" t="s">
        <v>55</v>
      </c>
      <c r="C96" s="7" t="s">
        <v>2</v>
      </c>
      <c r="D96" s="7" t="s">
        <v>3</v>
      </c>
      <c r="E96" s="16">
        <v>2453</v>
      </c>
    </row>
    <row r="97" spans="1:5" hidden="1" x14ac:dyDescent="0.35">
      <c r="A97" s="7">
        <v>317</v>
      </c>
      <c r="B97" s="15" t="s">
        <v>55</v>
      </c>
      <c r="C97" s="7" t="s">
        <v>2</v>
      </c>
      <c r="D97" s="7" t="s">
        <v>4</v>
      </c>
      <c r="E97" s="16">
        <v>2006</v>
      </c>
    </row>
    <row r="98" spans="1:5" ht="28" x14ac:dyDescent="0.35">
      <c r="A98" s="7">
        <v>318</v>
      </c>
      <c r="B98" s="15" t="s">
        <v>113</v>
      </c>
      <c r="C98" s="7" t="s">
        <v>2</v>
      </c>
      <c r="D98" s="7" t="s">
        <v>3</v>
      </c>
      <c r="E98" s="16">
        <v>142</v>
      </c>
    </row>
    <row r="99" spans="1:5" ht="28" hidden="1" x14ac:dyDescent="0.35">
      <c r="A99" s="7">
        <v>319</v>
      </c>
      <c r="B99" s="15" t="s">
        <v>113</v>
      </c>
      <c r="C99" s="7" t="s">
        <v>2</v>
      </c>
      <c r="D99" s="7" t="s">
        <v>4</v>
      </c>
      <c r="E99" s="16">
        <v>109</v>
      </c>
    </row>
    <row r="100" spans="1:5" x14ac:dyDescent="0.35">
      <c r="A100" s="7">
        <v>320</v>
      </c>
      <c r="B100" s="15" t="s">
        <v>56</v>
      </c>
      <c r="C100" s="7" t="s">
        <v>2</v>
      </c>
      <c r="D100" s="7" t="s">
        <v>3</v>
      </c>
      <c r="E100" s="16">
        <v>665</v>
      </c>
    </row>
    <row r="101" spans="1:5" hidden="1" x14ac:dyDescent="0.35">
      <c r="A101" s="7">
        <v>321</v>
      </c>
      <c r="B101" s="15" t="s">
        <v>56</v>
      </c>
      <c r="C101" s="7" t="s">
        <v>2</v>
      </c>
      <c r="D101" s="7" t="s">
        <v>4</v>
      </c>
      <c r="E101" s="16">
        <v>491</v>
      </c>
    </row>
    <row r="102" spans="1:5" ht="28" x14ac:dyDescent="0.35">
      <c r="A102" s="7">
        <v>322</v>
      </c>
      <c r="B102" s="15" t="s">
        <v>57</v>
      </c>
      <c r="C102" s="7" t="s">
        <v>2</v>
      </c>
      <c r="D102" s="7" t="s">
        <v>3</v>
      </c>
      <c r="E102" s="16">
        <v>665</v>
      </c>
    </row>
    <row r="103" spans="1:5" ht="28" hidden="1" x14ac:dyDescent="0.35">
      <c r="A103" s="7">
        <v>323</v>
      </c>
      <c r="B103" s="15" t="s">
        <v>57</v>
      </c>
      <c r="C103" s="7" t="s">
        <v>2</v>
      </c>
      <c r="D103" s="7" t="s">
        <v>4</v>
      </c>
      <c r="E103" s="16">
        <v>491</v>
      </c>
    </row>
    <row r="104" spans="1:5" ht="28" x14ac:dyDescent="0.35">
      <c r="A104" s="7">
        <v>324</v>
      </c>
      <c r="B104" s="15" t="s">
        <v>68</v>
      </c>
      <c r="C104" s="7" t="s">
        <v>2</v>
      </c>
      <c r="D104" s="7" t="s">
        <v>3</v>
      </c>
      <c r="E104" s="16">
        <v>2605</v>
      </c>
    </row>
    <row r="105" spans="1:5" ht="28" hidden="1" x14ac:dyDescent="0.35">
      <c r="A105" s="7">
        <v>325</v>
      </c>
      <c r="B105" s="15" t="s">
        <v>68</v>
      </c>
      <c r="C105" s="7" t="s">
        <v>2</v>
      </c>
      <c r="D105" s="7" t="s">
        <v>4</v>
      </c>
      <c r="E105" s="16">
        <v>2126</v>
      </c>
    </row>
    <row r="106" spans="1:5" ht="28" x14ac:dyDescent="0.35">
      <c r="A106" s="7">
        <v>326</v>
      </c>
      <c r="B106" s="15" t="s">
        <v>58</v>
      </c>
      <c r="C106" s="7" t="s">
        <v>2</v>
      </c>
      <c r="D106" s="7" t="s">
        <v>3</v>
      </c>
      <c r="E106" s="16">
        <v>3837</v>
      </c>
    </row>
    <row r="107" spans="1:5" ht="28" hidden="1" x14ac:dyDescent="0.35">
      <c r="A107" s="7">
        <v>327</v>
      </c>
      <c r="B107" s="15" t="s">
        <v>58</v>
      </c>
      <c r="C107" s="7" t="s">
        <v>2</v>
      </c>
      <c r="D107" s="7" t="s">
        <v>4</v>
      </c>
      <c r="E107" s="16">
        <v>2812</v>
      </c>
    </row>
    <row r="108" spans="1:5" ht="28" x14ac:dyDescent="0.35">
      <c r="A108" s="7">
        <v>328</v>
      </c>
      <c r="B108" s="15" t="s">
        <v>59</v>
      </c>
      <c r="C108" s="7" t="s">
        <v>2</v>
      </c>
      <c r="D108" s="7" t="s">
        <v>3</v>
      </c>
      <c r="E108" s="16">
        <v>1842</v>
      </c>
    </row>
    <row r="109" spans="1:5" ht="28" hidden="1" x14ac:dyDescent="0.35">
      <c r="A109" s="7">
        <v>329</v>
      </c>
      <c r="B109" s="15" t="s">
        <v>59</v>
      </c>
      <c r="C109" s="7" t="s">
        <v>2</v>
      </c>
      <c r="D109" s="7" t="s">
        <v>4</v>
      </c>
      <c r="E109" s="16">
        <v>1352</v>
      </c>
    </row>
    <row r="110" spans="1:5" ht="28" x14ac:dyDescent="0.35">
      <c r="A110" s="7">
        <v>330</v>
      </c>
      <c r="B110" s="15" t="s">
        <v>60</v>
      </c>
      <c r="C110" s="7" t="s">
        <v>2</v>
      </c>
      <c r="D110" s="7" t="s">
        <v>3</v>
      </c>
      <c r="E110" s="16">
        <v>2496</v>
      </c>
    </row>
    <row r="111" spans="1:5" ht="28" hidden="1" x14ac:dyDescent="0.35">
      <c r="A111" s="7">
        <v>331</v>
      </c>
      <c r="B111" s="15" t="s">
        <v>60</v>
      </c>
      <c r="C111" s="7" t="s">
        <v>2</v>
      </c>
      <c r="D111" s="7" t="s">
        <v>4</v>
      </c>
      <c r="E111" s="16">
        <v>1831</v>
      </c>
    </row>
    <row r="112" spans="1:5" ht="28" x14ac:dyDescent="0.35">
      <c r="A112" s="7">
        <v>332</v>
      </c>
      <c r="B112" s="15" t="s">
        <v>61</v>
      </c>
      <c r="C112" s="7" t="s">
        <v>2</v>
      </c>
      <c r="D112" s="7" t="s">
        <v>3</v>
      </c>
      <c r="E112" s="16">
        <v>1799</v>
      </c>
    </row>
    <row r="113" spans="1:5" ht="28" hidden="1" x14ac:dyDescent="0.35">
      <c r="A113" s="7">
        <v>333</v>
      </c>
      <c r="B113" s="15" t="s">
        <v>61</v>
      </c>
      <c r="C113" s="7" t="s">
        <v>2</v>
      </c>
      <c r="D113" s="7" t="s">
        <v>4</v>
      </c>
      <c r="E113" s="16">
        <v>1319</v>
      </c>
    </row>
    <row r="114" spans="1:5" ht="28" x14ac:dyDescent="0.35">
      <c r="A114" s="7">
        <v>334</v>
      </c>
      <c r="B114" s="15" t="s">
        <v>62</v>
      </c>
      <c r="C114" s="7" t="s">
        <v>2</v>
      </c>
      <c r="D114" s="7" t="s">
        <v>3</v>
      </c>
      <c r="E114" s="16">
        <v>2235</v>
      </c>
    </row>
    <row r="115" spans="1:5" ht="28" hidden="1" x14ac:dyDescent="0.35">
      <c r="A115" s="7">
        <v>335</v>
      </c>
      <c r="B115" s="15" t="s">
        <v>62</v>
      </c>
      <c r="C115" s="7" t="s">
        <v>2</v>
      </c>
      <c r="D115" s="7" t="s">
        <v>4</v>
      </c>
      <c r="E115" s="16">
        <v>1646</v>
      </c>
    </row>
    <row r="116" spans="1:5" hidden="1" x14ac:dyDescent="0.35">
      <c r="A116" s="43" t="s">
        <v>86</v>
      </c>
      <c r="B116" s="44"/>
      <c r="C116" s="44"/>
      <c r="D116" s="44"/>
      <c r="E116" s="37"/>
    </row>
    <row r="117" spans="1:5" ht="28" x14ac:dyDescent="0.35">
      <c r="A117" s="7">
        <v>336</v>
      </c>
      <c r="B117" s="15" t="s">
        <v>69</v>
      </c>
      <c r="C117" s="7" t="s">
        <v>2</v>
      </c>
      <c r="D117" s="7" t="s">
        <v>3</v>
      </c>
      <c r="E117" s="16">
        <v>687</v>
      </c>
    </row>
    <row r="118" spans="1:5" ht="28" hidden="1" x14ac:dyDescent="0.35">
      <c r="A118" s="7">
        <v>337</v>
      </c>
      <c r="B118" s="15" t="s">
        <v>69</v>
      </c>
      <c r="C118" s="7" t="str">
        <f>C117</f>
        <v>шт</v>
      </c>
      <c r="D118" s="7" t="s">
        <v>4</v>
      </c>
      <c r="E118" s="16">
        <v>512</v>
      </c>
    </row>
    <row r="119" spans="1:5" ht="18.649999999999999" hidden="1" customHeight="1" x14ac:dyDescent="0.35">
      <c r="A119" s="49" t="s">
        <v>85</v>
      </c>
      <c r="B119" s="50"/>
      <c r="C119" s="50"/>
      <c r="D119" s="50"/>
      <c r="E119" s="38"/>
    </row>
    <row r="120" spans="1:5" ht="28" x14ac:dyDescent="0.35">
      <c r="A120" s="7">
        <v>338</v>
      </c>
      <c r="B120" s="15" t="s">
        <v>76</v>
      </c>
      <c r="C120" s="7" t="s">
        <v>2</v>
      </c>
      <c r="D120" s="7" t="s">
        <v>3</v>
      </c>
      <c r="E120" s="16">
        <v>2529</v>
      </c>
    </row>
    <row r="121" spans="1:5" ht="28" hidden="1" x14ac:dyDescent="0.35">
      <c r="A121" s="7">
        <v>339</v>
      </c>
      <c r="B121" s="15" t="s">
        <v>76</v>
      </c>
      <c r="C121" s="7" t="s">
        <v>2</v>
      </c>
      <c r="D121" s="7" t="s">
        <v>4</v>
      </c>
      <c r="E121" s="16">
        <v>2071</v>
      </c>
    </row>
    <row r="122" spans="1:5" ht="28" x14ac:dyDescent="0.35">
      <c r="A122" s="7">
        <v>340</v>
      </c>
      <c r="B122" s="15" t="s">
        <v>73</v>
      </c>
      <c r="C122" s="7" t="s">
        <v>2</v>
      </c>
      <c r="D122" s="7" t="s">
        <v>3</v>
      </c>
      <c r="E122" s="16">
        <v>3270</v>
      </c>
    </row>
    <row r="123" spans="1:5" ht="28" hidden="1" x14ac:dyDescent="0.35">
      <c r="A123" s="7">
        <v>341</v>
      </c>
      <c r="B123" s="15" t="s">
        <v>73</v>
      </c>
      <c r="C123" s="7" t="s">
        <v>2</v>
      </c>
      <c r="D123" s="7" t="s">
        <v>4</v>
      </c>
      <c r="E123" s="16">
        <v>2736</v>
      </c>
    </row>
    <row r="124" spans="1:5" ht="28" x14ac:dyDescent="0.35">
      <c r="A124" s="7">
        <v>342</v>
      </c>
      <c r="B124" s="15" t="s">
        <v>74</v>
      </c>
      <c r="C124" s="7" t="s">
        <v>2</v>
      </c>
      <c r="D124" s="7" t="s">
        <v>3</v>
      </c>
      <c r="E124" s="16">
        <v>1799</v>
      </c>
    </row>
    <row r="125" spans="1:5" ht="28" hidden="1" x14ac:dyDescent="0.35">
      <c r="A125" s="7">
        <v>343</v>
      </c>
      <c r="B125" s="15" t="s">
        <v>74</v>
      </c>
      <c r="C125" s="7" t="s">
        <v>2</v>
      </c>
      <c r="D125" s="7" t="s">
        <v>4</v>
      </c>
      <c r="E125" s="16">
        <v>1461</v>
      </c>
    </row>
    <row r="126" spans="1:5" ht="28" x14ac:dyDescent="0.35">
      <c r="A126" s="7">
        <v>344</v>
      </c>
      <c r="B126" s="15" t="s">
        <v>77</v>
      </c>
      <c r="C126" s="7" t="s">
        <v>2</v>
      </c>
      <c r="D126" s="7" t="s">
        <v>3</v>
      </c>
      <c r="E126" s="16">
        <v>2529</v>
      </c>
    </row>
    <row r="127" spans="1:5" ht="28" hidden="1" x14ac:dyDescent="0.35">
      <c r="A127" s="7">
        <v>345</v>
      </c>
      <c r="B127" s="15" t="s">
        <v>77</v>
      </c>
      <c r="C127" s="7" t="s">
        <v>2</v>
      </c>
      <c r="D127" s="7" t="s">
        <v>4</v>
      </c>
      <c r="E127" s="16">
        <v>2071</v>
      </c>
    </row>
    <row r="128" spans="1:5" ht="42" x14ac:dyDescent="0.35">
      <c r="A128" s="7">
        <v>346</v>
      </c>
      <c r="B128" s="15" t="s">
        <v>75</v>
      </c>
      <c r="C128" s="7" t="s">
        <v>2</v>
      </c>
      <c r="D128" s="7" t="s">
        <v>3</v>
      </c>
      <c r="E128" s="16">
        <v>5287</v>
      </c>
    </row>
    <row r="129" spans="1:5" ht="42" hidden="1" x14ac:dyDescent="0.35">
      <c r="A129" s="7">
        <v>347</v>
      </c>
      <c r="B129" s="15" t="s">
        <v>75</v>
      </c>
      <c r="C129" s="7" t="s">
        <v>2</v>
      </c>
      <c r="D129" s="7" t="s">
        <v>4</v>
      </c>
      <c r="E129" s="16">
        <v>3880</v>
      </c>
    </row>
    <row r="130" spans="1:5" x14ac:dyDescent="0.35">
      <c r="A130" s="7">
        <v>348</v>
      </c>
      <c r="B130" s="15" t="s">
        <v>63</v>
      </c>
      <c r="C130" s="7" t="s">
        <v>2</v>
      </c>
      <c r="D130" s="7" t="s">
        <v>3</v>
      </c>
      <c r="E130" s="16">
        <v>273</v>
      </c>
    </row>
    <row r="131" spans="1:5" hidden="1" x14ac:dyDescent="0.35">
      <c r="A131" s="7">
        <v>349</v>
      </c>
      <c r="B131" s="15" t="s">
        <v>63</v>
      </c>
      <c r="C131" s="7" t="s">
        <v>2</v>
      </c>
      <c r="D131" s="7" t="s">
        <v>4</v>
      </c>
      <c r="E131" s="16">
        <v>218</v>
      </c>
    </row>
    <row r="132" spans="1:5" hidden="1" x14ac:dyDescent="0.35">
      <c r="A132" s="19" t="s">
        <v>120</v>
      </c>
      <c r="B132" s="20" t="s">
        <v>104</v>
      </c>
      <c r="C132" s="21"/>
      <c r="D132" s="7"/>
      <c r="E132" s="16">
        <v>0</v>
      </c>
    </row>
    <row r="133" spans="1:5" x14ac:dyDescent="0.35">
      <c r="A133" s="17" t="s">
        <v>121</v>
      </c>
      <c r="B133" s="8" t="s">
        <v>106</v>
      </c>
      <c r="C133" s="7" t="s">
        <v>2</v>
      </c>
      <c r="D133" s="7" t="s">
        <v>3</v>
      </c>
      <c r="E133" s="16">
        <v>2180</v>
      </c>
    </row>
    <row r="134" spans="1:5" hidden="1" x14ac:dyDescent="0.35">
      <c r="A134" s="17" t="s">
        <v>122</v>
      </c>
      <c r="B134" s="8" t="s">
        <v>106</v>
      </c>
      <c r="C134" s="7" t="s">
        <v>2</v>
      </c>
      <c r="D134" s="7" t="s">
        <v>4</v>
      </c>
      <c r="E134" s="16">
        <v>2180</v>
      </c>
    </row>
    <row r="135" spans="1:5" x14ac:dyDescent="0.35">
      <c r="A135" s="17" t="s">
        <v>123</v>
      </c>
      <c r="B135" s="8" t="s">
        <v>107</v>
      </c>
      <c r="C135" s="7" t="s">
        <v>2</v>
      </c>
      <c r="D135" s="7" t="s">
        <v>3</v>
      </c>
      <c r="E135" s="16">
        <v>1090</v>
      </c>
    </row>
    <row r="136" spans="1:5" hidden="1" x14ac:dyDescent="0.35">
      <c r="A136" s="17" t="s">
        <v>124</v>
      </c>
      <c r="B136" s="8" t="s">
        <v>107</v>
      </c>
      <c r="C136" s="7" t="s">
        <v>2</v>
      </c>
      <c r="D136" s="7" t="s">
        <v>4</v>
      </c>
      <c r="E136" s="16">
        <v>1090</v>
      </c>
    </row>
    <row r="137" spans="1:5" ht="26" customHeight="1" x14ac:dyDescent="0.35">
      <c r="A137" s="17" t="s">
        <v>125</v>
      </c>
      <c r="B137" s="23" t="s">
        <v>114</v>
      </c>
      <c r="C137" s="7" t="s">
        <v>2</v>
      </c>
      <c r="D137" s="7" t="s">
        <v>3</v>
      </c>
      <c r="E137" s="16">
        <v>545</v>
      </c>
    </row>
    <row r="138" spans="1:5" ht="28" hidden="1" x14ac:dyDescent="0.35">
      <c r="A138" s="17" t="s">
        <v>126</v>
      </c>
      <c r="B138" s="23" t="s">
        <v>114</v>
      </c>
      <c r="C138" s="7" t="s">
        <v>2</v>
      </c>
      <c r="D138" s="7" t="s">
        <v>4</v>
      </c>
      <c r="E138" s="16">
        <v>545</v>
      </c>
    </row>
    <row r="139" spans="1:5" hidden="1" x14ac:dyDescent="0.35">
      <c r="A139" s="7"/>
      <c r="B139" s="22" t="s">
        <v>92</v>
      </c>
      <c r="C139" s="7"/>
      <c r="D139" s="7"/>
      <c r="E139" s="16"/>
    </row>
    <row r="140" spans="1:5" ht="28" x14ac:dyDescent="0.35">
      <c r="A140" s="7">
        <v>357</v>
      </c>
      <c r="B140" s="23" t="s">
        <v>78</v>
      </c>
      <c r="C140" s="24" t="str">
        <f>C118</f>
        <v>шт</v>
      </c>
      <c r="D140" s="7" t="s">
        <v>3</v>
      </c>
      <c r="E140" s="16">
        <v>5461</v>
      </c>
    </row>
    <row r="141" spans="1:5" ht="28" x14ac:dyDescent="0.35">
      <c r="A141" s="7">
        <v>358</v>
      </c>
      <c r="B141" s="23" t="s">
        <v>79</v>
      </c>
      <c r="C141" s="24" t="str">
        <f t="shared" ref="C141:C143" si="5">C140</f>
        <v>шт</v>
      </c>
      <c r="D141" s="7" t="s">
        <v>3</v>
      </c>
      <c r="E141" s="16">
        <v>2736</v>
      </c>
    </row>
    <row r="142" spans="1:5" ht="28" x14ac:dyDescent="0.35">
      <c r="A142" s="7">
        <v>359</v>
      </c>
      <c r="B142" s="23" t="s">
        <v>80</v>
      </c>
      <c r="C142" s="24" t="str">
        <f t="shared" si="5"/>
        <v>шт</v>
      </c>
      <c r="D142" s="7" t="s">
        <v>3</v>
      </c>
      <c r="E142" s="16">
        <v>1820</v>
      </c>
    </row>
    <row r="143" spans="1:5" ht="28" x14ac:dyDescent="0.35">
      <c r="A143" s="7">
        <v>360</v>
      </c>
      <c r="B143" s="23" t="s">
        <v>81</v>
      </c>
      <c r="C143" s="24" t="str">
        <f t="shared" si="5"/>
        <v>шт</v>
      </c>
      <c r="D143" s="7" t="s">
        <v>3</v>
      </c>
      <c r="E143" s="16">
        <v>1373</v>
      </c>
    </row>
    <row r="144" spans="1:5" ht="28" x14ac:dyDescent="0.35">
      <c r="A144" s="7">
        <v>361</v>
      </c>
      <c r="B144" s="15" t="s">
        <v>145</v>
      </c>
      <c r="C144" s="7" t="s">
        <v>2</v>
      </c>
      <c r="D144" s="7" t="s">
        <v>3</v>
      </c>
      <c r="E144" s="16">
        <v>1526</v>
      </c>
    </row>
    <row r="145" spans="1:5" ht="28" x14ac:dyDescent="0.35">
      <c r="A145" s="7">
        <v>362</v>
      </c>
      <c r="B145" s="15" t="s">
        <v>144</v>
      </c>
      <c r="C145" s="7" t="s">
        <v>2</v>
      </c>
      <c r="D145" s="7" t="s">
        <v>3</v>
      </c>
      <c r="E145" s="16">
        <v>1951</v>
      </c>
    </row>
    <row r="146" spans="1:5" ht="28" x14ac:dyDescent="0.35">
      <c r="A146" s="7">
        <v>363</v>
      </c>
      <c r="B146" s="15" t="s">
        <v>143</v>
      </c>
      <c r="C146" s="7" t="s">
        <v>2</v>
      </c>
      <c r="D146" s="7" t="s">
        <v>3</v>
      </c>
      <c r="E146" s="16">
        <v>2365</v>
      </c>
    </row>
    <row r="147" spans="1:5" ht="28" x14ac:dyDescent="0.35">
      <c r="A147" s="7">
        <v>364</v>
      </c>
      <c r="B147" s="41" t="s">
        <v>142</v>
      </c>
      <c r="C147" s="7" t="s">
        <v>2</v>
      </c>
      <c r="D147" s="7" t="s">
        <v>3</v>
      </c>
      <c r="E147" s="16">
        <v>2780</v>
      </c>
    </row>
    <row r="148" spans="1:5" ht="28" x14ac:dyDescent="0.35">
      <c r="A148" s="7">
        <v>365</v>
      </c>
      <c r="B148" s="41" t="s">
        <v>146</v>
      </c>
      <c r="C148" s="7" t="s">
        <v>2</v>
      </c>
      <c r="D148" s="7" t="s">
        <v>3</v>
      </c>
      <c r="E148" s="16">
        <v>3335</v>
      </c>
    </row>
    <row r="149" spans="1:5" ht="42" x14ac:dyDescent="0.35">
      <c r="A149" s="7">
        <v>366</v>
      </c>
      <c r="B149" s="15" t="s">
        <v>87</v>
      </c>
      <c r="C149" s="7" t="s">
        <v>2</v>
      </c>
      <c r="D149" s="7" t="s">
        <v>3</v>
      </c>
      <c r="E149" s="16">
        <v>1526</v>
      </c>
    </row>
    <row r="150" spans="1:5" ht="42" x14ac:dyDescent="0.35">
      <c r="A150" s="7">
        <v>367</v>
      </c>
      <c r="B150" s="15" t="s">
        <v>88</v>
      </c>
      <c r="C150" s="7" t="s">
        <v>2</v>
      </c>
      <c r="D150" s="7" t="s">
        <v>3</v>
      </c>
      <c r="E150" s="16">
        <v>1951</v>
      </c>
    </row>
    <row r="151" spans="1:5" ht="42" x14ac:dyDescent="0.35">
      <c r="A151" s="7">
        <v>368</v>
      </c>
      <c r="B151" s="15" t="s">
        <v>89</v>
      </c>
      <c r="C151" s="7" t="s">
        <v>2</v>
      </c>
      <c r="D151" s="7" t="s">
        <v>3</v>
      </c>
      <c r="E151" s="16">
        <v>2365</v>
      </c>
    </row>
    <row r="152" spans="1:5" ht="42" x14ac:dyDescent="0.35">
      <c r="A152" s="7">
        <v>369</v>
      </c>
      <c r="B152" s="15" t="s">
        <v>90</v>
      </c>
      <c r="C152" s="7" t="s">
        <v>2</v>
      </c>
      <c r="D152" s="7" t="s">
        <v>3</v>
      </c>
      <c r="E152" s="16">
        <v>2780</v>
      </c>
    </row>
    <row r="153" spans="1:5" ht="42" x14ac:dyDescent="0.35">
      <c r="A153" s="7">
        <v>370</v>
      </c>
      <c r="B153" s="15" t="s">
        <v>91</v>
      </c>
      <c r="C153" s="7" t="s">
        <v>2</v>
      </c>
      <c r="D153" s="7" t="s">
        <v>3</v>
      </c>
      <c r="E153" s="16">
        <v>3335</v>
      </c>
    </row>
    <row r="154" spans="1:5" ht="28" x14ac:dyDescent="0.35">
      <c r="A154" s="7">
        <v>371</v>
      </c>
      <c r="B154" s="15" t="s">
        <v>115</v>
      </c>
      <c r="C154" s="7" t="s">
        <v>2</v>
      </c>
      <c r="D154" s="7" t="s">
        <v>3</v>
      </c>
      <c r="E154" s="16">
        <v>1951</v>
      </c>
    </row>
    <row r="155" spans="1:5" ht="28" x14ac:dyDescent="0.35">
      <c r="A155" s="7">
        <v>372</v>
      </c>
      <c r="B155" s="15" t="s">
        <v>116</v>
      </c>
      <c r="C155" s="7" t="s">
        <v>2</v>
      </c>
      <c r="D155" s="7" t="s">
        <v>3</v>
      </c>
      <c r="E155" s="16">
        <v>2365</v>
      </c>
    </row>
    <row r="156" spans="1:5" ht="28" x14ac:dyDescent="0.35">
      <c r="A156" s="7">
        <v>373</v>
      </c>
      <c r="B156" s="15" t="s">
        <v>117</v>
      </c>
      <c r="C156" s="7" t="s">
        <v>2</v>
      </c>
      <c r="D156" s="7" t="s">
        <v>3</v>
      </c>
      <c r="E156" s="16">
        <v>2780</v>
      </c>
    </row>
    <row r="157" spans="1:5" ht="28" x14ac:dyDescent="0.35">
      <c r="A157" s="7">
        <v>374</v>
      </c>
      <c r="B157" s="15" t="s">
        <v>118</v>
      </c>
      <c r="C157" s="7" t="s">
        <v>2</v>
      </c>
      <c r="D157" s="7" t="s">
        <v>3</v>
      </c>
      <c r="E157" s="16">
        <v>3194</v>
      </c>
    </row>
    <row r="158" spans="1:5" ht="28" x14ac:dyDescent="0.35">
      <c r="A158" s="7">
        <v>375</v>
      </c>
      <c r="B158" s="15" t="s">
        <v>119</v>
      </c>
      <c r="C158" s="7" t="s">
        <v>2</v>
      </c>
      <c r="D158" s="7" t="s">
        <v>3</v>
      </c>
      <c r="E158" s="16">
        <v>3750</v>
      </c>
    </row>
    <row r="159" spans="1:5" ht="28" x14ac:dyDescent="0.35">
      <c r="A159" s="25" t="s">
        <v>127</v>
      </c>
      <c r="B159" s="26" t="s">
        <v>94</v>
      </c>
      <c r="C159" s="7" t="s">
        <v>2</v>
      </c>
      <c r="D159" s="7" t="s">
        <v>3</v>
      </c>
      <c r="E159" s="27">
        <v>1472</v>
      </c>
    </row>
    <row r="160" spans="1:5" ht="28" x14ac:dyDescent="0.35">
      <c r="A160" s="25" t="s">
        <v>128</v>
      </c>
      <c r="B160" s="26" t="s">
        <v>95</v>
      </c>
      <c r="C160" s="7" t="s">
        <v>2</v>
      </c>
      <c r="D160" s="7" t="s">
        <v>3</v>
      </c>
      <c r="E160" s="27">
        <v>687</v>
      </c>
    </row>
    <row r="161" spans="1:5" ht="84" x14ac:dyDescent="0.35">
      <c r="A161" s="25" t="s">
        <v>137</v>
      </c>
      <c r="B161" s="26" t="s">
        <v>139</v>
      </c>
      <c r="C161" s="40" t="s">
        <v>141</v>
      </c>
      <c r="D161" s="7" t="s">
        <v>3</v>
      </c>
      <c r="E161" s="27">
        <f>23869</f>
        <v>23869</v>
      </c>
    </row>
    <row r="162" spans="1:5" ht="85.5" customHeight="1" x14ac:dyDescent="0.35">
      <c r="A162" s="25" t="s">
        <v>138</v>
      </c>
      <c r="B162" s="26" t="s">
        <v>140</v>
      </c>
      <c r="C162" s="40" t="s">
        <v>141</v>
      </c>
      <c r="D162" s="7" t="s">
        <v>3</v>
      </c>
      <c r="E162" s="27">
        <f>23869</f>
        <v>23869</v>
      </c>
    </row>
    <row r="163" spans="1:5" ht="24.5" hidden="1" customHeight="1" x14ac:dyDescent="0.35">
      <c r="A163" s="43" t="s">
        <v>105</v>
      </c>
      <c r="B163" s="44"/>
      <c r="C163" s="44"/>
      <c r="D163" s="44"/>
      <c r="E163" s="45"/>
    </row>
    <row r="164" spans="1:5" hidden="1" x14ac:dyDescent="0.35">
      <c r="A164" s="28">
        <v>378</v>
      </c>
      <c r="B164" s="29" t="s">
        <v>96</v>
      </c>
      <c r="C164" s="7" t="s">
        <v>2</v>
      </c>
      <c r="D164" s="7"/>
      <c r="E164" s="27"/>
    </row>
    <row r="165" spans="1:5" hidden="1" x14ac:dyDescent="0.35">
      <c r="A165" s="17" t="s">
        <v>129</v>
      </c>
      <c r="B165" s="29" t="s">
        <v>97</v>
      </c>
      <c r="C165" s="7" t="s">
        <v>2</v>
      </c>
      <c r="D165" s="7"/>
      <c r="E165" s="27"/>
    </row>
    <row r="166" spans="1:5" hidden="1" x14ac:dyDescent="0.35">
      <c r="A166" s="17" t="s">
        <v>130</v>
      </c>
      <c r="B166" s="29" t="s">
        <v>98</v>
      </c>
      <c r="C166" s="7" t="s">
        <v>2</v>
      </c>
      <c r="D166" s="7"/>
      <c r="E166" s="27"/>
    </row>
    <row r="167" spans="1:5" hidden="1" x14ac:dyDescent="0.35">
      <c r="A167" s="28">
        <v>381</v>
      </c>
      <c r="B167" s="29" t="s">
        <v>99</v>
      </c>
      <c r="C167" s="7" t="s">
        <v>2</v>
      </c>
      <c r="D167" s="7"/>
      <c r="E167" s="27"/>
    </row>
    <row r="168" spans="1:5" hidden="1" x14ac:dyDescent="0.35">
      <c r="A168" s="28">
        <v>382</v>
      </c>
      <c r="B168" s="29" t="s">
        <v>100</v>
      </c>
      <c r="C168" s="7" t="s">
        <v>2</v>
      </c>
      <c r="D168" s="7"/>
      <c r="E168" s="27"/>
    </row>
    <row r="169" spans="1:5" hidden="1" x14ac:dyDescent="0.35">
      <c r="A169" s="28">
        <v>383</v>
      </c>
      <c r="B169" s="29" t="s">
        <v>101</v>
      </c>
      <c r="C169" s="7" t="s">
        <v>2</v>
      </c>
      <c r="D169" s="7"/>
      <c r="E169" s="27"/>
    </row>
    <row r="170" spans="1:5" hidden="1" x14ac:dyDescent="0.35">
      <c r="A170" s="28">
        <v>384</v>
      </c>
      <c r="B170" s="29" t="s">
        <v>102</v>
      </c>
      <c r="C170" s="7" t="s">
        <v>2</v>
      </c>
      <c r="D170" s="7"/>
      <c r="E170" s="27"/>
    </row>
    <row r="171" spans="1:5" hidden="1" x14ac:dyDescent="0.35">
      <c r="A171" s="18" t="s">
        <v>131</v>
      </c>
      <c r="B171" s="30" t="s">
        <v>103</v>
      </c>
      <c r="C171" s="7" t="s">
        <v>2</v>
      </c>
      <c r="D171" s="7"/>
      <c r="E171" s="27"/>
    </row>
    <row r="173" spans="1:5" x14ac:dyDescent="0.35">
      <c r="A173" s="9"/>
      <c r="B173" s="10"/>
      <c r="C173" s="11"/>
      <c r="D173" s="11"/>
      <c r="E173" s="12"/>
    </row>
    <row r="174" spans="1:5" ht="15.5" x14ac:dyDescent="0.35">
      <c r="B174" s="31"/>
      <c r="C174" s="31"/>
      <c r="D174" s="31"/>
      <c r="E174" s="31"/>
    </row>
    <row r="175" spans="1:5" ht="15.5" x14ac:dyDescent="0.35">
      <c r="A175" s="9"/>
      <c r="B175" s="32" t="s">
        <v>111</v>
      </c>
      <c r="C175" s="33"/>
      <c r="D175" s="33" t="s">
        <v>133</v>
      </c>
      <c r="E175" s="34"/>
    </row>
    <row r="176" spans="1:5" ht="15.5" x14ac:dyDescent="0.35">
      <c r="B176" s="31"/>
      <c r="C176" s="31"/>
      <c r="D176" s="31"/>
      <c r="E176" s="31"/>
    </row>
    <row r="177" spans="2:5" ht="15.5" x14ac:dyDescent="0.35">
      <c r="B177" s="31"/>
      <c r="C177" s="31"/>
      <c r="D177" s="31"/>
      <c r="E177" s="31"/>
    </row>
    <row r="178" spans="2:5" ht="15.5" x14ac:dyDescent="0.35">
      <c r="B178" s="35" t="s">
        <v>112</v>
      </c>
      <c r="C178" s="35"/>
      <c r="D178" s="35" t="s">
        <v>132</v>
      </c>
      <c r="E178" s="31"/>
    </row>
  </sheetData>
  <autoFilter ref="A12:E171">
    <filterColumn colId="3">
      <filters>
        <filter val="Предприятие"/>
      </filters>
    </filterColumn>
  </autoFilter>
  <mergeCells count="6">
    <mergeCell ref="A163:E163"/>
    <mergeCell ref="A10:E10"/>
    <mergeCell ref="A67:D67"/>
    <mergeCell ref="A116:D116"/>
    <mergeCell ref="A119:D119"/>
    <mergeCell ref="A13:D13"/>
  </mergeCells>
  <pageMargins left="0.70866141732283472" right="0.70866141732283472" top="0.74803149606299213" bottom="0.74803149606299213" header="0.31496062992125984" footer="0.31496062992125984"/>
  <pageSetup paperSize="9" scale="84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</vt:lpstr>
      <vt:lpstr>то!Область_печати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Елена Андреевна</dc:creator>
  <cp:lastModifiedBy>НачальникПЭО</cp:lastModifiedBy>
  <cp:lastPrinted>2021-05-27T12:41:49Z</cp:lastPrinted>
  <dcterms:created xsi:type="dcterms:W3CDTF">2015-06-05T18:19:34Z</dcterms:created>
  <dcterms:modified xsi:type="dcterms:W3CDTF">2021-05-31T07:42:04Z</dcterms:modified>
</cp:coreProperties>
</file>