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2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<sst xmlns="http://schemas.openxmlformats.org/spreadsheetml/2006/main" count="100" uniqueCount="55">
  <si>
    <t>Наименование потребителя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</si>
  <si>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</si>
  <si>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</si>
  <si>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Группа 4. От 1 до 10 млн. м3 в год включительно</t>
  </si>
  <si>
    <t>Группа 6. От 0,01 до 0,1 млн. м3 в год включительно</t>
  </si>
  <si>
    <t>Группа 7. До 0,01 млн. м3 в год  включительно</t>
  </si>
  <si>
    <t>Группа 8. Население</t>
  </si>
  <si>
    <t>ГРС Вишневое</t>
  </si>
  <si>
    <t>Итого</t>
  </si>
  <si>
    <t>Приложение №4</t>
  </si>
  <si>
    <t>к приказу ФАС России</t>
  </si>
  <si>
    <t>от 18.01.2019 №38/19</t>
  </si>
  <si>
    <t>Форма 6</t>
  </si>
  <si>
    <t xml:space="preserve">Севтеплоэнерго ГУПС </t>
  </si>
  <si>
    <t>Севтеплоэнерго ГУПС</t>
  </si>
  <si>
    <t>Общество с ограниченной ответственностью Дантист Плюс"</t>
  </si>
  <si>
    <t>Население</t>
  </si>
  <si>
    <t>Точка входа в газораспределительную сеть</t>
  </si>
  <si>
    <t>Точка выхода из газораспределительной сети</t>
  </si>
  <si>
    <t>Котельная, г. Севастополь. пос.Кача, ул.Авиаторов, 244</t>
  </si>
  <si>
    <t>Котельная, г. Севастополь, пос. Орловка, шоссе Качинское, 3</t>
  </si>
  <si>
    <t>Котельная, г. Севастополь, с. Вишневое, ул.Качинская, 60</t>
  </si>
  <si>
    <t>Котельная, г. Севастополь. с. Полюшко, ул. Гагарина</t>
  </si>
  <si>
    <t>Котельная, г.  Севастополь, с. П. Осипенко, ул. Сухий</t>
  </si>
  <si>
    <t>Кафе "У маяка", г. Севастополь, ул. Ударная, 54</t>
  </si>
  <si>
    <t>Пункт бытового обслуживания, кемпинг, г. Севастополь, шоссе Качинское, 31д</t>
  </si>
  <si>
    <t>Стоматология, г. Севастополь, п. Кача, ул. Нестерова, 2</t>
  </si>
  <si>
    <t>Храм, г. Севастополь, с. Вишнёвое, ул. Садовая, 17а</t>
  </si>
  <si>
    <t>Религиозная организация "Православный приход храма в честь Казанской иконы Божией Матери в селе Вишнёвое города Севастополя Симферопольской и Крымской Епархии"</t>
  </si>
  <si>
    <t xml:space="preserve">транспортировке газа по газораспределительным сетям ГУП "Севастопольгаз" </t>
  </si>
  <si>
    <t xml:space="preserve">Информация о наличии (отсутствии) технической возможности доступа к регулируемым услугам по </t>
  </si>
  <si>
    <t>Объемы газа в соответствии с поступившими заявками, млн. куб. м</t>
  </si>
  <si>
    <t>Номер группы газораспределения/ транзит</t>
  </si>
  <si>
    <t>Торговый комплекс "Ирина", Севастополь, п. Кача, ул. Первомайская, 1а</t>
  </si>
  <si>
    <t>Гостиничный комплекс. Севастополь, с.Орловка, Качинское шоссе, 51/123</t>
  </si>
  <si>
    <t>ГРС Терновка</t>
  </si>
  <si>
    <t>Группа 5. От 0,1 до 1 млн. м3 в год включительно</t>
  </si>
  <si>
    <t>Теплица, г. Севастополь, с.Терновка</t>
  </si>
  <si>
    <t>Фанелс-ТТ ООО</t>
  </si>
  <si>
    <t xml:space="preserve">              </t>
  </si>
  <si>
    <t>ГРС Холмовка</t>
  </si>
  <si>
    <t>Два Лео ООО</t>
  </si>
  <si>
    <t>ООО Морской</t>
  </si>
  <si>
    <t>Магазин, кафе г. Севастополь, ул. Морская, 6а</t>
  </si>
  <si>
    <t>Чуканов О.В. ИП</t>
  </si>
  <si>
    <t>Нежилое помещение, г. Севастополь, п. Кача, ул. Первомайская, 7в</t>
  </si>
  <si>
    <t>Рыбалко М.А. ФЛ</t>
  </si>
  <si>
    <t>Кафе "Пикник", Севастополь, пгт Кача, ул.Нестерова, 5-А</t>
  </si>
  <si>
    <t xml:space="preserve">Халибекова Л.Р. ИП </t>
  </si>
  <si>
    <t xml:space="preserve">Халибеков М. С. ИП </t>
  </si>
  <si>
    <t>Халибеков С.  Т. ИП</t>
  </si>
  <si>
    <t>Котельная, г. Севастополь, с.Терновка, ул.Куйбышевская, 1б</t>
  </si>
  <si>
    <t>Котельная, г. Севастополь, с.Фронтовое, ул. Юбилейная, 5а</t>
  </si>
  <si>
    <t>Котельная, г. Севастополь, с.Родное, ул.Школьная, 6а</t>
  </si>
  <si>
    <t>на апрель 2023 года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</si>
</sst>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00000"/>
    <numFmt numFmtId="167" formatCode="#,##0.000"/>
  </numFmts>
  <fonts count="39">
    <font>
      <sz val="8"/>
      <name val="Arial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Continuous" vertical="top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166" fontId="3" fillId="33" borderId="10" xfId="0" applyNumberFormat="1" applyFont="1" applyFill="1" applyBorder="1" applyAlignment="1">
      <alignment horizontal="right" vertical="top"/>
    </xf>
    <xf numFmtId="166" fontId="5" fillId="33" borderId="10" xfId="0" applyNumberFormat="1" applyFont="1" applyFill="1" applyBorder="1" applyAlignment="1">
      <alignment horizontal="right" vertical="top"/>
    </xf>
    <xf numFmtId="166" fontId="2" fillId="33" borderId="0" xfId="0" applyNumberFormat="1" applyFont="1" applyFill="1" applyAlignment="1">
      <alignment horizontal="left"/>
    </xf>
    <xf numFmtId="166" fontId="2" fillId="33" borderId="0" xfId="0" applyNumberFormat="1" applyFont="1" applyFill="1" applyAlignment="1">
      <alignment/>
    </xf>
    <xf numFmtId="0" fontId="4" fillId="33" borderId="0" xfId="0" applyFont="1" applyFill="1" applyAlignment="1">
      <alignment horizontal="center" vertical="top"/>
    </xf>
    <xf numFmtId="0" fontId="4" fillId="33" borderId="0" xfId="0" applyFont="1" applyFill="1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lef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47"/>
  <sheetViews>
    <sheetView tabSelected="1" zoomScale="70" zoomScaleNormal="70" workbookViewId="0" topLeftCell="A14">
      <selection activeCell="D36" sqref="D36"/>
    </sheetView>
  </sheetViews>
  <sheetFormatPr defaultColWidth="10.5" defaultRowHeight="11.25" customHeight="1"/>
  <cols>
    <col min="1" max="1" width="34.16015625" style="5" customWidth="1"/>
    <col min="2" max="2" width="50.66015625" style="5" customWidth="1"/>
    <col min="3" max="3" width="61" style="5" customWidth="1"/>
    <col min="4" max="4" width="29.83203125" style="5" customWidth="1"/>
    <col min="5" max="7" width="40.16015625" style="5" customWidth="1"/>
    <col min="8" max="8" width="32.83203125" style="6" customWidth="1"/>
    <col min="9" max="9" width="12.16015625" style="6" bestFit="1" customWidth="1"/>
    <col min="10" max="16384" width="10.5" style="6" customWidth="1"/>
  </cols>
  <sheetData>
    <row r="1" spans="6:7" ht="15.75" customHeight="1">
      <c r="F1" s="6"/>
      <c r="G1" s="5" t="s">
        <v>9</v>
      </c>
    </row>
    <row r="2" spans="6:7" ht="15.75" customHeight="1">
      <c r="F2" s="6"/>
      <c r="G2" s="5" t="s">
        <v>10</v>
      </c>
    </row>
    <row r="3" spans="6:7" ht="15.75" customHeight="1">
      <c r="F3" s="6"/>
      <c r="G3" s="5" t="s">
        <v>11</v>
      </c>
    </row>
    <row r="4" spans="6:7" ht="15.75" customHeight="1">
      <c r="F4" s="6"/>
      <c r="G4" s="5" t="s">
        <v>12</v>
      </c>
    </row>
    <row r="5" spans="4:6" ht="15.75" customHeight="1">
      <c r="D5" s="7"/>
      <c r="F5" s="6"/>
    </row>
    <row r="6" spans="1:7" ht="20.25" customHeight="1">
      <c r="A6" s="16" t="s">
        <v>30</v>
      </c>
      <c r="B6" s="16"/>
      <c r="C6" s="16"/>
      <c r="D6" s="16"/>
      <c r="E6" s="16"/>
      <c r="F6" s="16"/>
      <c r="G6" s="16"/>
    </row>
    <row r="7" spans="1:7" ht="20.25" customHeight="1">
      <c r="A7" s="17" t="s">
        <v>29</v>
      </c>
      <c r="B7" s="17"/>
      <c r="C7" s="17"/>
      <c r="D7" s="17"/>
      <c r="E7" s="17"/>
      <c r="F7" s="17"/>
      <c r="G7" s="17"/>
    </row>
    <row r="8" spans="1:7" ht="20.25" customHeight="1">
      <c r="A8" s="15" t="s">
        <v>54</v>
      </c>
      <c r="B8" s="15"/>
      <c r="C8" s="15"/>
      <c r="D8" s="15"/>
      <c r="E8" s="15"/>
      <c r="F8" s="15"/>
      <c r="G8" s="15"/>
    </row>
    <row r="9" spans="1:7" s="5" customFormat="1" ht="15.75" customHeight="1">
      <c r="A9" s="5" t="s">
        <v>39</v>
      </c>
      <c r="E9" s="13"/>
      <c r="F9" s="13"/>
      <c r="G9" s="13"/>
    </row>
    <row r="10" spans="5:6" s="5" customFormat="1" ht="15.75" customHeight="1">
      <c r="E10" s="13"/>
      <c r="F10" s="13"/>
    </row>
    <row r="11" spans="1:7" s="2" customFormat="1" ht="81" customHeight="1">
      <c r="A11" s="8" t="s">
        <v>17</v>
      </c>
      <c r="B11" s="8" t="s">
        <v>18</v>
      </c>
      <c r="C11" s="8" t="s">
        <v>0</v>
      </c>
      <c r="D11" s="8" t="s">
        <v>32</v>
      </c>
      <c r="E11" s="8" t="s">
        <v>31</v>
      </c>
      <c r="F11" s="8" t="s">
        <v>1</v>
      </c>
      <c r="G11" s="8" t="s">
        <v>2</v>
      </c>
    </row>
    <row r="12" spans="1:9" ht="62.25" customHeight="1">
      <c r="A12" s="9" t="s">
        <v>7</v>
      </c>
      <c r="B12" s="10" t="s">
        <v>19</v>
      </c>
      <c r="C12" s="9" t="s">
        <v>13</v>
      </c>
      <c r="D12" s="9" t="s">
        <v>3</v>
      </c>
      <c r="E12" s="11">
        <v>0</v>
      </c>
      <c r="F12" s="11"/>
      <c r="G12" s="11">
        <f>E12-F12</f>
        <v>0</v>
      </c>
      <c r="I12" s="14"/>
    </row>
    <row r="13" spans="1:9" ht="62.25" customHeight="1">
      <c r="A13" s="9" t="s">
        <v>7</v>
      </c>
      <c r="B13" s="10" t="s">
        <v>20</v>
      </c>
      <c r="C13" s="9" t="s">
        <v>14</v>
      </c>
      <c r="D13" s="9" t="s">
        <v>36</v>
      </c>
      <c r="E13" s="11">
        <v>0</v>
      </c>
      <c r="F13" s="11"/>
      <c r="G13" s="11">
        <f>E13-F13</f>
        <v>0</v>
      </c>
      <c r="I13" s="14"/>
    </row>
    <row r="14" spans="1:7" ht="62.25" customHeight="1">
      <c r="A14" s="9" t="s">
        <v>7</v>
      </c>
      <c r="B14" s="10" t="s">
        <v>22</v>
      </c>
      <c r="C14" s="9" t="s">
        <v>14</v>
      </c>
      <c r="D14" s="9" t="s">
        <v>4</v>
      </c>
      <c r="E14" s="11">
        <v>0</v>
      </c>
      <c r="F14" s="11"/>
      <c r="G14" s="11">
        <f aca="true" t="shared" si="0" ref="G14:G30">E14-F14</f>
        <v>0</v>
      </c>
    </row>
    <row r="15" spans="1:7" ht="62.25" customHeight="1">
      <c r="A15" s="9" t="s">
        <v>7</v>
      </c>
      <c r="B15" s="10" t="s">
        <v>21</v>
      </c>
      <c r="C15" s="9" t="s">
        <v>14</v>
      </c>
      <c r="D15" s="9" t="s">
        <v>4</v>
      </c>
      <c r="E15" s="11">
        <v>0</v>
      </c>
      <c r="F15" s="11"/>
      <c r="G15" s="11">
        <f t="shared" si="0"/>
        <v>0</v>
      </c>
    </row>
    <row r="16" spans="1:7" ht="62.25" customHeight="1">
      <c r="A16" s="9" t="s">
        <v>7</v>
      </c>
      <c r="B16" s="10" t="s">
        <v>23</v>
      </c>
      <c r="C16" s="9" t="s">
        <v>13</v>
      </c>
      <c r="D16" s="9" t="s">
        <v>4</v>
      </c>
      <c r="E16" s="11">
        <v>0</v>
      </c>
      <c r="F16" s="11"/>
      <c r="G16" s="11">
        <f t="shared" si="0"/>
        <v>0</v>
      </c>
    </row>
    <row r="17" spans="1:7" ht="62.25" customHeight="1">
      <c r="A17" s="9" t="s">
        <v>7</v>
      </c>
      <c r="B17" s="10" t="s">
        <v>24</v>
      </c>
      <c r="C17" s="9" t="s">
        <v>49</v>
      </c>
      <c r="D17" s="9" t="s">
        <v>4</v>
      </c>
      <c r="E17" s="11">
        <v>0.0025</v>
      </c>
      <c r="F17" s="11"/>
      <c r="G17" s="11">
        <f t="shared" si="0"/>
        <v>0.0025</v>
      </c>
    </row>
    <row r="18" spans="1:7" ht="62.25" customHeight="1">
      <c r="A18" s="9" t="s">
        <v>7</v>
      </c>
      <c r="B18" s="10" t="s">
        <v>25</v>
      </c>
      <c r="C18" s="9" t="s">
        <v>50</v>
      </c>
      <c r="D18" s="9" t="s">
        <v>4</v>
      </c>
      <c r="E18" s="11">
        <v>0.0035</v>
      </c>
      <c r="F18" s="11"/>
      <c r="G18" s="11">
        <f t="shared" si="0"/>
        <v>0.0035</v>
      </c>
    </row>
    <row r="19" spans="1:7" ht="62.25" customHeight="1">
      <c r="A19" s="9" t="s">
        <v>7</v>
      </c>
      <c r="B19" s="10" t="s">
        <v>47</v>
      </c>
      <c r="C19" s="9" t="s">
        <v>48</v>
      </c>
      <c r="D19" s="9" t="s">
        <v>4</v>
      </c>
      <c r="E19" s="11">
        <v>0.0015</v>
      </c>
      <c r="F19" s="11"/>
      <c r="G19" s="11">
        <f t="shared" si="0"/>
        <v>0.0015</v>
      </c>
    </row>
    <row r="20" spans="1:7" ht="62.25" customHeight="1">
      <c r="A20" s="9" t="s">
        <v>7</v>
      </c>
      <c r="B20" s="10" t="s">
        <v>34</v>
      </c>
      <c r="C20" s="9" t="s">
        <v>44</v>
      </c>
      <c r="D20" s="9" t="s">
        <v>4</v>
      </c>
      <c r="E20" s="11">
        <v>0.002</v>
      </c>
      <c r="F20" s="11"/>
      <c r="G20" s="11">
        <f t="shared" si="0"/>
        <v>0.002</v>
      </c>
    </row>
    <row r="21" spans="1:7" ht="62.25" customHeight="1">
      <c r="A21" s="9" t="s">
        <v>7</v>
      </c>
      <c r="B21" s="9" t="s">
        <v>33</v>
      </c>
      <c r="C21" s="9" t="s">
        <v>41</v>
      </c>
      <c r="D21" s="9" t="s">
        <v>5</v>
      </c>
      <c r="E21" s="11">
        <v>0.0001</v>
      </c>
      <c r="F21" s="11"/>
      <c r="G21" s="11">
        <f>E21-F21</f>
        <v>0.0001</v>
      </c>
    </row>
    <row r="22" spans="1:7" s="1" customFormat="1" ht="62.25" customHeight="1">
      <c r="A22" s="3" t="s">
        <v>7</v>
      </c>
      <c r="B22" s="4" t="s">
        <v>26</v>
      </c>
      <c r="C22" s="4" t="s">
        <v>15</v>
      </c>
      <c r="D22" s="3" t="s">
        <v>5</v>
      </c>
      <c r="E22" s="11">
        <v>0.0001</v>
      </c>
      <c r="F22" s="11"/>
      <c r="G22" s="11">
        <f t="shared" si="0"/>
        <v>0.0001</v>
      </c>
    </row>
    <row r="23" spans="1:7" ht="62.25" customHeight="1">
      <c r="A23" s="9" t="s">
        <v>7</v>
      </c>
      <c r="B23" s="10" t="s">
        <v>45</v>
      </c>
      <c r="C23" s="10" t="s">
        <v>46</v>
      </c>
      <c r="D23" s="9" t="s">
        <v>5</v>
      </c>
      <c r="E23" s="11">
        <v>5E-05</v>
      </c>
      <c r="F23" s="11"/>
      <c r="G23" s="11">
        <f t="shared" si="0"/>
        <v>5E-05</v>
      </c>
    </row>
    <row r="24" spans="1:8" ht="62.25" customHeight="1">
      <c r="A24" s="9" t="s">
        <v>7</v>
      </c>
      <c r="B24" s="9" t="s">
        <v>43</v>
      </c>
      <c r="C24" s="9" t="s">
        <v>42</v>
      </c>
      <c r="D24" s="9" t="s">
        <v>5</v>
      </c>
      <c r="E24" s="11">
        <v>0.0005</v>
      </c>
      <c r="F24" s="11"/>
      <c r="G24" s="11">
        <f t="shared" si="0"/>
        <v>0.0005</v>
      </c>
      <c r="H24" s="14"/>
    </row>
    <row r="25" spans="1:9" ht="96.75" customHeight="1">
      <c r="A25" s="9" t="s">
        <v>7</v>
      </c>
      <c r="B25" s="10" t="s">
        <v>27</v>
      </c>
      <c r="C25" s="9" t="s">
        <v>28</v>
      </c>
      <c r="D25" s="9" t="s">
        <v>6</v>
      </c>
      <c r="E25" s="11">
        <v>0.0007</v>
      </c>
      <c r="F25" s="11"/>
      <c r="G25" s="11">
        <f t="shared" si="0"/>
        <v>0.0007</v>
      </c>
      <c r="H25" s="14"/>
      <c r="I25" s="14"/>
    </row>
    <row r="26" spans="1:9" ht="62.25" customHeight="1">
      <c r="A26" s="9" t="s">
        <v>7</v>
      </c>
      <c r="B26" s="10" t="s">
        <v>16</v>
      </c>
      <c r="C26" s="9" t="s">
        <v>16</v>
      </c>
      <c r="D26" s="9" t="s">
        <v>6</v>
      </c>
      <c r="E26" s="11">
        <v>0.17</v>
      </c>
      <c r="F26" s="11"/>
      <c r="G26" s="11">
        <f t="shared" si="0"/>
        <v>0.17</v>
      </c>
      <c r="H26" s="14"/>
      <c r="I26" s="14"/>
    </row>
    <row r="27" spans="1:8" ht="62.25" customHeight="1">
      <c r="A27" s="9" t="s">
        <v>35</v>
      </c>
      <c r="B27" s="10" t="s">
        <v>37</v>
      </c>
      <c r="C27" s="9" t="s">
        <v>38</v>
      </c>
      <c r="D27" s="9" t="s">
        <v>3</v>
      </c>
      <c r="E27" s="11">
        <v>0.186</v>
      </c>
      <c r="F27" s="11"/>
      <c r="G27" s="11">
        <f t="shared" si="0"/>
        <v>0.186</v>
      </c>
      <c r="H27" s="14"/>
    </row>
    <row r="28" spans="1:8" ht="62.25" customHeight="1">
      <c r="A28" s="9" t="s">
        <v>35</v>
      </c>
      <c r="B28" s="10" t="s">
        <v>51</v>
      </c>
      <c r="C28" s="9" t="s">
        <v>13</v>
      </c>
      <c r="D28" s="9" t="s">
        <v>36</v>
      </c>
      <c r="E28" s="11">
        <v>0</v>
      </c>
      <c r="F28" s="11"/>
      <c r="G28" s="11">
        <f t="shared" si="0"/>
        <v>0</v>
      </c>
      <c r="H28" s="14"/>
    </row>
    <row r="29" spans="1:9" ht="62.25" customHeight="1">
      <c r="A29" s="9" t="s">
        <v>35</v>
      </c>
      <c r="B29" s="10" t="s">
        <v>53</v>
      </c>
      <c r="C29" s="9" t="s">
        <v>13</v>
      </c>
      <c r="D29" s="9" t="s">
        <v>4</v>
      </c>
      <c r="E29" s="11">
        <v>0</v>
      </c>
      <c r="F29" s="11"/>
      <c r="G29" s="11">
        <f t="shared" si="0"/>
        <v>0</v>
      </c>
      <c r="I29" s="14"/>
    </row>
    <row r="30" spans="1:8" ht="62.25" customHeight="1">
      <c r="A30" s="9" t="s">
        <v>35</v>
      </c>
      <c r="B30" s="10" t="s">
        <v>16</v>
      </c>
      <c r="C30" s="9" t="s">
        <v>16</v>
      </c>
      <c r="D30" s="9" t="s">
        <v>6</v>
      </c>
      <c r="E30" s="11">
        <v>0.08</v>
      </c>
      <c r="F30" s="11"/>
      <c r="G30" s="11">
        <f t="shared" si="0"/>
        <v>0.08</v>
      </c>
      <c r="H30" s="14"/>
    </row>
    <row r="31" spans="1:8" ht="62.25" customHeight="1">
      <c r="A31" s="9" t="s">
        <v>40</v>
      </c>
      <c r="B31" s="10" t="s">
        <v>52</v>
      </c>
      <c r="C31" s="9" t="s">
        <v>13</v>
      </c>
      <c r="D31" s="9" t="s">
        <v>36</v>
      </c>
      <c r="E31" s="11">
        <v>0</v>
      </c>
      <c r="F31" s="11"/>
      <c r="G31" s="11">
        <f>E31-F31</f>
        <v>0</v>
      </c>
      <c r="H31" s="14"/>
    </row>
    <row r="32" spans="1:8" ht="62.25" customHeight="1">
      <c r="A32" s="9" t="s">
        <v>40</v>
      </c>
      <c r="B32" s="10" t="s">
        <v>16</v>
      </c>
      <c r="C32" s="9" t="s">
        <v>16</v>
      </c>
      <c r="D32" s="9" t="s">
        <v>6</v>
      </c>
      <c r="E32" s="11">
        <v>0.01</v>
      </c>
      <c r="F32" s="11"/>
      <c r="G32" s="11">
        <f>E32-F32</f>
        <v>0.01</v>
      </c>
      <c r="H32" s="14"/>
    </row>
    <row r="33" spans="1:8" ht="29.25" customHeight="1">
      <c r="A33" s="18" t="s">
        <v>8</v>
      </c>
      <c r="B33" s="18"/>
      <c r="C33" s="18"/>
      <c r="D33" s="18"/>
      <c r="E33" s="12">
        <f>SUM(E12:E32)</f>
        <v>0.45695</v>
      </c>
      <c r="F33" s="12">
        <f>SUM(F12:F32)</f>
        <v>0</v>
      </c>
      <c r="G33" s="12">
        <f>SUM(G12:G32)</f>
        <v>0.45695</v>
      </c>
      <c r="H33" s="14"/>
    </row>
    <row r="35" ht="11.25" customHeight="1">
      <c r="F35" s="13"/>
    </row>
    <row r="36" ht="23.25" customHeight="1">
      <c r="E36" s="13"/>
    </row>
    <row r="37" spans="5:6" ht="33" customHeight="1">
      <c r="E37" s="13"/>
      <c r="F37" s="13"/>
    </row>
    <row r="38" spans="5:6" ht="47.25" customHeight="1">
      <c r="E38" s="13"/>
      <c r="F38" s="13"/>
    </row>
    <row r="39" spans="5:6" ht="33" customHeight="1">
      <c r="E39" s="13"/>
      <c r="F39" s="13"/>
    </row>
    <row r="45" ht="11.25" customHeight="1">
      <c r="E45" s="13"/>
    </row>
    <row r="47" ht="11.25" customHeight="1">
      <c r="E47" s="13"/>
    </row>
  </sheetData>
  <sheetProtection/>
  <mergeCells count="4">
    <mergeCell ref="A8:G8"/>
    <mergeCell ref="A6:G6"/>
    <mergeCell ref="A7:G7"/>
    <mergeCell ref="A33:D33"/>
  </mergeCells>
  <printOptions/>
  <pageMargins left="0.7874015748031497" right="0.3937007874015748" top="0.3937007874015748" bottom="0.3937007874015748" header="0.3937007874015748" footer="0.3937007874015748"/>
  <pageSetup fitToHeight="1" fitToWidth="1" horizontalDpi="600" verticalDpi="600" orientation="landscape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Острикова Анна Витальевна</dc:creator>
  <cp:keywords/>
  <dc:description/>
  <cp:lastModifiedBy>Пользователь</cp:lastModifiedBy>
  <cp:lastPrinted>2020-09-08T07:09:45Z</cp:lastPrinted>
  <dcterms:created xsi:type="dcterms:W3CDTF">2020-08-10T09:23:57Z</dcterms:created>
  <dcterms:modified xsi:type="dcterms:W3CDTF">2023-04-05T12:14:55Z</dcterms:modified>
  <cp:category/>
  <cp:version/>
  <cp:contentType/>
  <cp:contentStatus/>
</cp:coreProperties>
</file>